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工农业总产值" sheetId="1" r:id="rId1"/>
    <sheet name="广东县域工农业总产值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<sst xmlns="http://schemas.openxmlformats.org/spreadsheetml/2006/main" count="78" uniqueCount="73">
  <si>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</si>
  <si>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</si>
  <si>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</si>
  <si>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</si>
  <si>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</si>
  <si>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</si>
  <si>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</si>
  <si>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</si>
  <si>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</si>
  <si>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</si>
  <si>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</si>
  <si>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</si>
  <si>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</si>
  <si>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</si>
  <si>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</si>
  <si>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</si>
  <si>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</si>
  <si>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</si>
  <si>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</si>
  <si>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</si>
  <si>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</si>
  <si>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</si>
  <si>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</si>
  <si>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</si>
  <si>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</si>
  <si>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</si>
  <si>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</si>
  <si>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</si>
  <si>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</si>
  <si>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罗定市</t>
  </si>
  <si>
    <t>新兴县</t>
  </si>
  <si>
    <t>郁南县</t>
  </si>
  <si>
    <t>农业总产值</t>
  </si>
  <si>
    <t>单位：万元</t>
  </si>
  <si>
    <t>县（市）</t>
  </si>
  <si>
    <t>佛冈县</t>
  </si>
  <si>
    <t>规模以上工业总产值</t>
  </si>
  <si>
    <t>乐昌市▲</t>
  </si>
  <si>
    <t>南雄市▲</t>
  </si>
  <si>
    <t>新丰县▲</t>
  </si>
  <si>
    <t>乳源县▲</t>
  </si>
  <si>
    <t>东源县▲</t>
  </si>
  <si>
    <t>和平县▲</t>
  </si>
  <si>
    <t>龙川县▲</t>
  </si>
  <si>
    <t>紫金县▲</t>
  </si>
  <si>
    <t>连平县▲</t>
  </si>
  <si>
    <t>大埔县▲</t>
  </si>
  <si>
    <t>丰顺县▲</t>
  </si>
  <si>
    <t>五华县▲</t>
  </si>
  <si>
    <t>陆丰市</t>
  </si>
  <si>
    <t>海丰县</t>
  </si>
  <si>
    <t>陆河县▲</t>
  </si>
  <si>
    <t>阳西县</t>
  </si>
  <si>
    <t>连州市▲</t>
  </si>
  <si>
    <t>连山县▲</t>
  </si>
  <si>
    <t>连南县▲</t>
  </si>
  <si>
    <t>阳山县▲</t>
  </si>
  <si>
    <t>饶平县▲</t>
  </si>
  <si>
    <t>普宁市▲</t>
  </si>
  <si>
    <t>揭西县▲</t>
  </si>
  <si>
    <t>惠来县▲</t>
  </si>
  <si>
    <t>广东省县域工、农业总产值(续)</t>
  </si>
  <si>
    <t>广东省县域工、农业总产值</t>
  </si>
  <si>
    <t>单位：万元</t>
  </si>
  <si>
    <t>县（市）</t>
  </si>
  <si>
    <t>规模以上工业总产值</t>
  </si>
  <si>
    <t>农业总产值</t>
  </si>
  <si>
    <t>注：本表按当年价计算（下同）。</t>
  </si>
  <si>
    <t>2015年</t>
  </si>
  <si>
    <t>2016年</t>
  </si>
  <si>
    <t>2016年</t>
  </si>
  <si>
    <r>
      <t>—301</t>
    </r>
    <r>
      <rPr>
        <sz val="9"/>
        <rFont val="宋体"/>
        <family val="0"/>
      </rPr>
      <t>—</t>
    </r>
  </si>
  <si>
    <r>
      <t>—302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</si>
</sst>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16.125" style="11" customWidth="1"/>
    <col min="2" max="4" width="16.125" style="2" customWidth="1"/>
    <col min="5" max="5" width="16.125" style="12" customWidth="1"/>
    <col min="6" max="16384" width="9.00390625" style="2" customWidth="1"/>
  </cols>
  <sheetData>
    <row r="1" spans="1:5" ht="30" customHeight="1">
      <c r="A1" s="15" t="s">
        <v>62</v>
      </c>
      <c r="B1" s="16"/>
      <c r="C1" s="16"/>
      <c r="D1" s="16"/>
      <c r="E1" s="16"/>
    </row>
    <row r="2" spans="1:5" ht="18.75" customHeight="1" thickBot="1">
      <c r="A2" s="17" t="s">
        <v>63</v>
      </c>
      <c r="B2" s="17"/>
      <c r="C2" s="17"/>
      <c r="D2" s="17"/>
      <c r="E2" s="17"/>
    </row>
    <row r="3" spans="1:5" ht="31.5" customHeight="1">
      <c r="A3" s="22" t="s">
        <v>64</v>
      </c>
      <c r="B3" s="13" t="s">
        <v>65</v>
      </c>
      <c r="C3" s="13"/>
      <c r="D3" s="13" t="s">
        <v>66</v>
      </c>
      <c r="E3" s="14"/>
    </row>
    <row r="4" spans="1:5" ht="31.5" customHeight="1">
      <c r="A4" s="23"/>
      <c r="B4" s="3" t="s">
        <v>68</v>
      </c>
      <c r="C4" s="3" t="s">
        <v>69</v>
      </c>
      <c r="D4" s="3" t="s">
        <v>68</v>
      </c>
      <c r="E4" s="4" t="s">
        <v>69</v>
      </c>
    </row>
    <row r="5" spans="1:5" ht="18" customHeight="1">
      <c r="A5" s="5" t="s">
        <v>0</v>
      </c>
      <c r="B5" s="6">
        <v>26688</v>
      </c>
      <c r="C5" s="6">
        <v>26305</v>
      </c>
      <c r="D5" s="6">
        <v>163259</v>
      </c>
      <c r="E5" s="7">
        <v>179490</v>
      </c>
    </row>
    <row r="6" spans="1:5" ht="18" customHeight="1">
      <c r="A6" s="5" t="s">
        <v>37</v>
      </c>
      <c r="B6" s="6">
        <v>605742</v>
      </c>
      <c r="C6" s="6">
        <v>551024</v>
      </c>
      <c r="D6" s="6">
        <v>342653</v>
      </c>
      <c r="E6" s="7">
        <v>372168</v>
      </c>
    </row>
    <row r="7" spans="1:5" ht="18" customHeight="1">
      <c r="A7" s="5" t="s">
        <v>38</v>
      </c>
      <c r="B7" s="6">
        <v>1459200</v>
      </c>
      <c r="C7" s="6">
        <v>1616281</v>
      </c>
      <c r="D7" s="6">
        <v>423794</v>
      </c>
      <c r="E7" s="7">
        <v>468864</v>
      </c>
    </row>
    <row r="8" spans="1:5" ht="18" customHeight="1">
      <c r="A8" s="5" t="s">
        <v>1</v>
      </c>
      <c r="B8" s="6">
        <v>798586</v>
      </c>
      <c r="C8" s="6">
        <v>803330</v>
      </c>
      <c r="D8" s="6">
        <v>297563</v>
      </c>
      <c r="E8" s="7">
        <v>327392</v>
      </c>
    </row>
    <row r="9" spans="1:5" ht="18" customHeight="1">
      <c r="A9" s="5" t="s">
        <v>2</v>
      </c>
      <c r="B9" s="6">
        <v>784594</v>
      </c>
      <c r="C9" s="6">
        <v>891885</v>
      </c>
      <c r="D9" s="6">
        <v>273405</v>
      </c>
      <c r="E9" s="7">
        <v>308040</v>
      </c>
    </row>
    <row r="10" spans="1:5" ht="18" customHeight="1">
      <c r="A10" s="5" t="s">
        <v>3</v>
      </c>
      <c r="B10" s="6">
        <v>817335</v>
      </c>
      <c r="C10" s="6">
        <v>872629</v>
      </c>
      <c r="D10" s="6">
        <v>340031</v>
      </c>
      <c r="E10" s="7">
        <v>371974</v>
      </c>
    </row>
    <row r="11" spans="1:5" ht="18" customHeight="1">
      <c r="A11" s="5" t="s">
        <v>39</v>
      </c>
      <c r="B11" s="6">
        <v>867558</v>
      </c>
      <c r="C11" s="6">
        <v>920906</v>
      </c>
      <c r="D11" s="6">
        <v>180295</v>
      </c>
      <c r="E11" s="7">
        <v>200859</v>
      </c>
    </row>
    <row r="12" spans="1:5" ht="18" customHeight="1">
      <c r="A12" s="5" t="s">
        <v>40</v>
      </c>
      <c r="B12" s="6">
        <v>918543</v>
      </c>
      <c r="C12" s="6">
        <v>933792</v>
      </c>
      <c r="D12" s="6">
        <v>117805</v>
      </c>
      <c r="E12" s="7">
        <v>129747</v>
      </c>
    </row>
    <row r="13" spans="1:5" ht="18" customHeight="1">
      <c r="A13" s="5" t="s">
        <v>41</v>
      </c>
      <c r="B13" s="6">
        <v>1418638</v>
      </c>
      <c r="C13" s="6">
        <v>1679342</v>
      </c>
      <c r="D13" s="6">
        <v>253582</v>
      </c>
      <c r="E13" s="7">
        <v>271492</v>
      </c>
    </row>
    <row r="14" spans="1:5" ht="18" customHeight="1">
      <c r="A14" s="5" t="s">
        <v>42</v>
      </c>
      <c r="B14" s="6">
        <v>1692666</v>
      </c>
      <c r="C14" s="6">
        <v>1839111</v>
      </c>
      <c r="D14" s="6">
        <v>238966</v>
      </c>
      <c r="E14" s="7">
        <v>265337</v>
      </c>
    </row>
    <row r="15" spans="1:5" ht="18" customHeight="1">
      <c r="A15" s="5" t="s">
        <v>43</v>
      </c>
      <c r="B15" s="6">
        <v>1091452</v>
      </c>
      <c r="C15" s="6">
        <v>1164270</v>
      </c>
      <c r="D15" s="6">
        <v>399168</v>
      </c>
      <c r="E15" s="7">
        <v>421591</v>
      </c>
    </row>
    <row r="16" spans="1:5" ht="18" customHeight="1">
      <c r="A16" s="5" t="s">
        <v>44</v>
      </c>
      <c r="B16" s="6">
        <v>1337161</v>
      </c>
      <c r="C16" s="6">
        <v>1484442</v>
      </c>
      <c r="D16" s="6">
        <v>411973</v>
      </c>
      <c r="E16" s="7">
        <v>441111</v>
      </c>
    </row>
    <row r="17" spans="1:5" ht="18" customHeight="1">
      <c r="A17" s="5" t="s">
        <v>45</v>
      </c>
      <c r="B17" s="6">
        <v>1320402</v>
      </c>
      <c r="C17" s="6">
        <v>1366637</v>
      </c>
      <c r="D17" s="6">
        <v>164585</v>
      </c>
      <c r="E17" s="7">
        <v>179569</v>
      </c>
    </row>
    <row r="18" spans="1:5" ht="18" customHeight="1">
      <c r="A18" s="5" t="s">
        <v>4</v>
      </c>
      <c r="B18" s="6">
        <v>605991</v>
      </c>
      <c r="C18" s="6">
        <v>632604</v>
      </c>
      <c r="D18" s="6">
        <v>666759</v>
      </c>
      <c r="E18" s="7">
        <v>736393</v>
      </c>
    </row>
    <row r="19" spans="1:5" ht="18" customHeight="1">
      <c r="A19" s="5" t="s">
        <v>5</v>
      </c>
      <c r="B19" s="6">
        <v>508611</v>
      </c>
      <c r="C19" s="6">
        <v>560440</v>
      </c>
      <c r="D19" s="6">
        <v>190209</v>
      </c>
      <c r="E19" s="7">
        <v>202642</v>
      </c>
    </row>
    <row r="20" spans="1:5" ht="18" customHeight="1">
      <c r="A20" s="5" t="s">
        <v>6</v>
      </c>
      <c r="B20" s="6">
        <v>461010</v>
      </c>
      <c r="C20" s="6">
        <v>454821</v>
      </c>
      <c r="D20" s="6">
        <v>190592</v>
      </c>
      <c r="E20" s="7">
        <v>209261</v>
      </c>
    </row>
    <row r="21" spans="1:5" ht="18" customHeight="1">
      <c r="A21" s="5" t="s">
        <v>46</v>
      </c>
      <c r="B21" s="6">
        <v>402356</v>
      </c>
      <c r="C21" s="6">
        <v>454062</v>
      </c>
      <c r="D21" s="6">
        <v>303104</v>
      </c>
      <c r="E21" s="7">
        <v>346564</v>
      </c>
    </row>
    <row r="22" spans="1:5" ht="18" customHeight="1">
      <c r="A22" s="5" t="s">
        <v>47</v>
      </c>
      <c r="B22" s="6">
        <v>964781</v>
      </c>
      <c r="C22" s="6">
        <v>1019192</v>
      </c>
      <c r="D22" s="6">
        <v>372968</v>
      </c>
      <c r="E22" s="7">
        <v>400996</v>
      </c>
    </row>
    <row r="23" spans="1:5" ht="18" customHeight="1">
      <c r="A23" s="5" t="s">
        <v>48</v>
      </c>
      <c r="B23" s="6">
        <v>598226</v>
      </c>
      <c r="C23" s="6">
        <v>683407</v>
      </c>
      <c r="D23" s="6">
        <v>506520</v>
      </c>
      <c r="E23" s="7">
        <v>560148</v>
      </c>
    </row>
    <row r="24" spans="1:5" ht="18" customHeight="1">
      <c r="A24" s="5" t="s">
        <v>7</v>
      </c>
      <c r="B24" s="6">
        <v>6186262</v>
      </c>
      <c r="C24" s="6">
        <v>7946085</v>
      </c>
      <c r="D24" s="6">
        <v>698547</v>
      </c>
      <c r="E24" s="7">
        <v>813014</v>
      </c>
    </row>
    <row r="25" spans="1:5" ht="18" customHeight="1">
      <c r="A25" s="5" t="s">
        <v>8</v>
      </c>
      <c r="B25" s="6">
        <v>11645983</v>
      </c>
      <c r="C25" s="6">
        <v>14112431</v>
      </c>
      <c r="D25" s="6">
        <v>759624</v>
      </c>
      <c r="E25" s="7">
        <v>856356</v>
      </c>
    </row>
    <row r="26" spans="1:5" ht="18" customHeight="1">
      <c r="A26" s="5" t="s">
        <v>9</v>
      </c>
      <c r="B26" s="6">
        <v>1934462</v>
      </c>
      <c r="C26" s="6">
        <v>2308062</v>
      </c>
      <c r="D26" s="6">
        <v>337208</v>
      </c>
      <c r="E26" s="7">
        <v>371587</v>
      </c>
    </row>
    <row r="27" spans="1:5" ht="18" customHeight="1">
      <c r="A27" s="5" t="s">
        <v>49</v>
      </c>
      <c r="B27" s="6">
        <v>3238431</v>
      </c>
      <c r="C27" s="6">
        <v>3477972</v>
      </c>
      <c r="D27" s="6">
        <v>832772</v>
      </c>
      <c r="E27" s="7">
        <v>935879</v>
      </c>
    </row>
    <row r="28" spans="1:5" ht="18" customHeight="1">
      <c r="A28" s="5" t="s">
        <v>50</v>
      </c>
      <c r="B28" s="6">
        <v>4230363</v>
      </c>
      <c r="C28" s="6">
        <v>4003765</v>
      </c>
      <c r="D28" s="6">
        <v>608963</v>
      </c>
      <c r="E28" s="7">
        <v>663283</v>
      </c>
    </row>
    <row r="29" spans="1:5" ht="18" customHeight="1">
      <c r="A29" s="5" t="s">
        <v>51</v>
      </c>
      <c r="B29" s="6">
        <v>164955</v>
      </c>
      <c r="C29" s="6">
        <v>522016</v>
      </c>
      <c r="D29" s="6">
        <v>176568</v>
      </c>
      <c r="E29" s="7">
        <v>196840</v>
      </c>
    </row>
    <row r="30" spans="1:5" ht="18" customHeight="1">
      <c r="A30" s="5" t="s">
        <v>10</v>
      </c>
      <c r="B30" s="6">
        <v>5627684</v>
      </c>
      <c r="C30" s="6">
        <v>5998782</v>
      </c>
      <c r="D30" s="6">
        <v>1028976</v>
      </c>
      <c r="E30" s="7">
        <v>1138776</v>
      </c>
    </row>
    <row r="31" spans="1:5" ht="18" customHeight="1">
      <c r="A31" s="5" t="s">
        <v>11</v>
      </c>
      <c r="B31" s="6">
        <v>4622144</v>
      </c>
      <c r="C31" s="6">
        <v>5310360</v>
      </c>
      <c r="D31" s="6">
        <v>509206</v>
      </c>
      <c r="E31" s="7">
        <v>566141</v>
      </c>
    </row>
    <row r="32" spans="1:5" ht="18" customHeight="1">
      <c r="A32" s="5" t="s">
        <v>12</v>
      </c>
      <c r="B32" s="6">
        <v>4678543</v>
      </c>
      <c r="C32" s="6">
        <v>4916019</v>
      </c>
      <c r="D32" s="6">
        <v>366451</v>
      </c>
      <c r="E32" s="7">
        <v>425308</v>
      </c>
    </row>
    <row r="33" spans="1:5" ht="18" customHeight="1" thickBot="1">
      <c r="A33" s="8" t="s">
        <v>13</v>
      </c>
      <c r="B33" s="9">
        <v>1416035</v>
      </c>
      <c r="C33" s="9">
        <v>1438370</v>
      </c>
      <c r="D33" s="9">
        <v>360750</v>
      </c>
      <c r="E33" s="10">
        <v>368772</v>
      </c>
    </row>
    <row r="34" spans="1:5" ht="15" customHeight="1">
      <c r="A34" s="18" t="s">
        <v>67</v>
      </c>
      <c r="B34" s="19"/>
      <c r="C34" s="19"/>
      <c r="D34" s="19"/>
      <c r="E34" s="19"/>
    </row>
    <row r="35" spans="1:5" ht="15" customHeight="1">
      <c r="A35" s="24"/>
      <c r="B35" s="25"/>
      <c r="C35" s="25"/>
      <c r="D35" s="25"/>
      <c r="E35" s="25"/>
    </row>
    <row r="36" spans="1:5" ht="15" customHeight="1">
      <c r="A36" s="20" t="s">
        <v>71</v>
      </c>
      <c r="B36" s="21"/>
      <c r="C36" s="21"/>
      <c r="D36" s="21"/>
      <c r="E36" s="21"/>
    </row>
  </sheetData>
  <sheetProtection/>
  <mergeCells count="8">
    <mergeCell ref="D3:E3"/>
    <mergeCell ref="B3:C3"/>
    <mergeCell ref="A1:E1"/>
    <mergeCell ref="A2:E2"/>
    <mergeCell ref="A34:E34"/>
    <mergeCell ref="A36:E36"/>
    <mergeCell ref="A3:A4"/>
    <mergeCell ref="A35:E3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16.125" style="11" customWidth="1"/>
    <col min="2" max="5" width="16.125" style="2" customWidth="1"/>
    <col min="6" max="16384" width="9.00390625" style="2" customWidth="1"/>
  </cols>
  <sheetData>
    <row r="1" spans="1:5" ht="30" customHeight="1">
      <c r="A1" s="15" t="s">
        <v>61</v>
      </c>
      <c r="B1" s="16"/>
      <c r="C1" s="16"/>
      <c r="D1" s="16"/>
      <c r="E1" s="16"/>
    </row>
    <row r="2" spans="1:5" ht="18.75" customHeight="1" thickBot="1">
      <c r="A2" s="17" t="s">
        <v>33</v>
      </c>
      <c r="B2" s="17"/>
      <c r="C2" s="17"/>
      <c r="D2" s="17"/>
      <c r="E2" s="17"/>
    </row>
    <row r="3" spans="1:5" ht="31.5" customHeight="1">
      <c r="A3" s="22" t="s">
        <v>34</v>
      </c>
      <c r="B3" s="13" t="s">
        <v>36</v>
      </c>
      <c r="C3" s="13"/>
      <c r="D3" s="13" t="s">
        <v>32</v>
      </c>
      <c r="E3" s="14"/>
    </row>
    <row r="4" spans="1:5" ht="31.5" customHeight="1">
      <c r="A4" s="23"/>
      <c r="B4" s="3" t="s">
        <v>68</v>
      </c>
      <c r="C4" s="3" t="s">
        <v>70</v>
      </c>
      <c r="D4" s="3" t="s">
        <v>68</v>
      </c>
      <c r="E4" s="4" t="s">
        <v>70</v>
      </c>
    </row>
    <row r="5" spans="1:5" ht="18.75" customHeight="1">
      <c r="A5" s="5" t="s">
        <v>14</v>
      </c>
      <c r="B5" s="6">
        <v>4439018</v>
      </c>
      <c r="C5" s="6">
        <v>4223082</v>
      </c>
      <c r="D5" s="6">
        <v>1182704</v>
      </c>
      <c r="E5" s="7">
        <v>1216250</v>
      </c>
    </row>
    <row r="6" spans="1:5" ht="18.75" customHeight="1">
      <c r="A6" s="5" t="s">
        <v>52</v>
      </c>
      <c r="B6" s="6">
        <v>1820998</v>
      </c>
      <c r="C6" s="6">
        <v>2060231</v>
      </c>
      <c r="D6" s="6">
        <v>839380</v>
      </c>
      <c r="E6" s="7">
        <v>914564</v>
      </c>
    </row>
    <row r="7" spans="1:5" ht="18.75" customHeight="1">
      <c r="A7" s="5" t="s">
        <v>15</v>
      </c>
      <c r="B7" s="6">
        <v>935333</v>
      </c>
      <c r="C7" s="6">
        <v>846467</v>
      </c>
      <c r="D7" s="6">
        <v>1508380</v>
      </c>
      <c r="E7" s="7">
        <v>1672017</v>
      </c>
    </row>
    <row r="8" spans="1:5" ht="18.75" customHeight="1">
      <c r="A8" s="5" t="s">
        <v>16</v>
      </c>
      <c r="B8" s="6">
        <v>6028987</v>
      </c>
      <c r="C8" s="6">
        <v>7047198</v>
      </c>
      <c r="D8" s="6">
        <v>1550525</v>
      </c>
      <c r="E8" s="7">
        <v>1713933</v>
      </c>
    </row>
    <row r="9" spans="1:5" ht="18.75" customHeight="1">
      <c r="A9" s="5" t="s">
        <v>17</v>
      </c>
      <c r="B9" s="6">
        <v>1834174</v>
      </c>
      <c r="C9" s="6">
        <v>2246992</v>
      </c>
      <c r="D9" s="6">
        <v>461899</v>
      </c>
      <c r="E9" s="7">
        <v>497168</v>
      </c>
    </row>
    <row r="10" spans="1:5" ht="18.75" customHeight="1">
      <c r="A10" s="5" t="s">
        <v>18</v>
      </c>
      <c r="B10" s="6">
        <v>1988581</v>
      </c>
      <c r="C10" s="6">
        <v>1994078</v>
      </c>
      <c r="D10" s="6">
        <v>1567334</v>
      </c>
      <c r="E10" s="7">
        <v>1685370</v>
      </c>
    </row>
    <row r="11" spans="1:5" ht="18.75" customHeight="1">
      <c r="A11" s="5" t="s">
        <v>19</v>
      </c>
      <c r="B11" s="6">
        <v>230054</v>
      </c>
      <c r="C11" s="6">
        <v>157897</v>
      </c>
      <c r="D11" s="6">
        <v>1045806</v>
      </c>
      <c r="E11" s="7">
        <v>1172432</v>
      </c>
    </row>
    <row r="12" spans="1:5" ht="18.75" customHeight="1">
      <c r="A12" s="5" t="s">
        <v>20</v>
      </c>
      <c r="B12" s="6">
        <v>2331816</v>
      </c>
      <c r="C12" s="6">
        <v>2754790</v>
      </c>
      <c r="D12" s="6">
        <v>1251051</v>
      </c>
      <c r="E12" s="7">
        <v>1400560</v>
      </c>
    </row>
    <row r="13" spans="1:5" ht="18.75" customHeight="1">
      <c r="A13" s="5" t="s">
        <v>21</v>
      </c>
      <c r="B13" s="6">
        <v>2646009</v>
      </c>
      <c r="C13" s="6">
        <v>3085293</v>
      </c>
      <c r="D13" s="6">
        <v>1569041</v>
      </c>
      <c r="E13" s="7">
        <v>1760551</v>
      </c>
    </row>
    <row r="14" spans="1:5" ht="18.75" customHeight="1">
      <c r="A14" s="5" t="s">
        <v>22</v>
      </c>
      <c r="B14" s="6">
        <v>2436003</v>
      </c>
      <c r="C14" s="6">
        <v>2733080</v>
      </c>
      <c r="D14" s="6">
        <v>1290626</v>
      </c>
      <c r="E14" s="7">
        <v>1466605</v>
      </c>
    </row>
    <row r="15" spans="1:5" ht="18.75" customHeight="1">
      <c r="A15" s="5" t="s">
        <v>23</v>
      </c>
      <c r="B15" s="6">
        <v>15074743</v>
      </c>
      <c r="C15" s="6">
        <v>15697994</v>
      </c>
      <c r="D15" s="6">
        <v>729710</v>
      </c>
      <c r="E15" s="7">
        <v>795144</v>
      </c>
    </row>
    <row r="16" spans="1:5" ht="18.75" customHeight="1">
      <c r="A16" s="5" t="s">
        <v>24</v>
      </c>
      <c r="B16" s="6">
        <v>1822459</v>
      </c>
      <c r="C16" s="6">
        <v>2040834</v>
      </c>
      <c r="D16" s="6">
        <v>423569</v>
      </c>
      <c r="E16" s="7">
        <v>458182</v>
      </c>
    </row>
    <row r="17" spans="1:5" ht="18.75" customHeight="1">
      <c r="A17" s="5" t="s">
        <v>25</v>
      </c>
      <c r="B17" s="6">
        <v>2480175</v>
      </c>
      <c r="C17" s="6">
        <v>2623176</v>
      </c>
      <c r="D17" s="6">
        <v>419095</v>
      </c>
      <c r="E17" s="7">
        <v>437183</v>
      </c>
    </row>
    <row r="18" spans="1:5" ht="18.75" customHeight="1">
      <c r="A18" s="5" t="s">
        <v>26</v>
      </c>
      <c r="B18" s="6">
        <v>1468632</v>
      </c>
      <c r="C18" s="6">
        <v>1467402</v>
      </c>
      <c r="D18" s="6">
        <v>588251</v>
      </c>
      <c r="E18" s="7">
        <v>631874</v>
      </c>
    </row>
    <row r="19" spans="1:5" ht="18.75" customHeight="1">
      <c r="A19" s="5" t="s">
        <v>27</v>
      </c>
      <c r="B19" s="6">
        <v>1548584</v>
      </c>
      <c r="C19" s="6">
        <v>1506175</v>
      </c>
      <c r="D19" s="6">
        <v>916524</v>
      </c>
      <c r="E19" s="7">
        <v>1019105</v>
      </c>
    </row>
    <row r="20" spans="1:5" ht="18.75" customHeight="1">
      <c r="A20" s="5" t="s">
        <v>28</v>
      </c>
      <c r="B20" s="6">
        <v>2621515</v>
      </c>
      <c r="C20" s="6">
        <v>3068088</v>
      </c>
      <c r="D20" s="6">
        <v>776696</v>
      </c>
      <c r="E20" s="7">
        <v>830079</v>
      </c>
    </row>
    <row r="21" spans="1:5" ht="18.75" customHeight="1">
      <c r="A21" s="5" t="s">
        <v>53</v>
      </c>
      <c r="B21" s="6">
        <v>507838</v>
      </c>
      <c r="C21" s="6">
        <v>535214</v>
      </c>
      <c r="D21" s="6">
        <v>466783</v>
      </c>
      <c r="E21" s="7">
        <v>539123</v>
      </c>
    </row>
    <row r="22" spans="1:5" ht="18.75" customHeight="1">
      <c r="A22" s="5" t="s">
        <v>35</v>
      </c>
      <c r="B22" s="6">
        <v>1740790</v>
      </c>
      <c r="C22" s="6">
        <v>1977932</v>
      </c>
      <c r="D22" s="6">
        <v>154289</v>
      </c>
      <c r="E22" s="7">
        <v>176787</v>
      </c>
    </row>
    <row r="23" spans="1:5" ht="18.75" customHeight="1">
      <c r="A23" s="5" t="s">
        <v>56</v>
      </c>
      <c r="B23" s="6">
        <v>166781</v>
      </c>
      <c r="C23" s="6">
        <v>189786</v>
      </c>
      <c r="D23" s="6">
        <v>426004</v>
      </c>
      <c r="E23" s="7">
        <v>479109</v>
      </c>
    </row>
    <row r="24" spans="1:5" ht="18.75" customHeight="1">
      <c r="A24" s="5" t="s">
        <v>54</v>
      </c>
      <c r="B24" s="6">
        <v>91620</v>
      </c>
      <c r="C24" s="6">
        <v>82667</v>
      </c>
      <c r="D24" s="6">
        <v>107593</v>
      </c>
      <c r="E24" s="7">
        <v>121595</v>
      </c>
    </row>
    <row r="25" spans="1:5" ht="18.75" customHeight="1">
      <c r="A25" s="5" t="s">
        <v>55</v>
      </c>
      <c r="B25" s="6">
        <v>115325</v>
      </c>
      <c r="C25" s="6">
        <v>124787</v>
      </c>
      <c r="D25" s="6">
        <v>86057</v>
      </c>
      <c r="E25" s="7">
        <v>95593</v>
      </c>
    </row>
    <row r="26" spans="1:5" ht="18.75" customHeight="1">
      <c r="A26" s="5" t="s">
        <v>57</v>
      </c>
      <c r="B26" s="6">
        <v>2706332</v>
      </c>
      <c r="C26" s="6">
        <v>2716576</v>
      </c>
      <c r="D26" s="6">
        <v>722257</v>
      </c>
      <c r="E26" s="7">
        <v>807907</v>
      </c>
    </row>
    <row r="27" spans="1:5" ht="18.75" customHeight="1">
      <c r="A27" s="5" t="s">
        <v>58</v>
      </c>
      <c r="B27" s="6">
        <v>16564061</v>
      </c>
      <c r="C27" s="6">
        <v>17512603</v>
      </c>
      <c r="D27" s="6">
        <v>582332</v>
      </c>
      <c r="E27" s="7">
        <v>653478</v>
      </c>
    </row>
    <row r="28" spans="1:5" ht="18.75" customHeight="1">
      <c r="A28" s="5" t="s">
        <v>59</v>
      </c>
      <c r="B28" s="6">
        <v>2218596</v>
      </c>
      <c r="C28" s="6">
        <v>2359797</v>
      </c>
      <c r="D28" s="6">
        <v>511443</v>
      </c>
      <c r="E28" s="7">
        <v>580980</v>
      </c>
    </row>
    <row r="29" spans="1:5" ht="18.75" customHeight="1">
      <c r="A29" s="5" t="s">
        <v>60</v>
      </c>
      <c r="B29" s="6">
        <v>6562852</v>
      </c>
      <c r="C29" s="6">
        <v>6778699</v>
      </c>
      <c r="D29" s="6">
        <v>740344</v>
      </c>
      <c r="E29" s="7">
        <v>820621</v>
      </c>
    </row>
    <row r="30" spans="1:5" ht="18.75" customHeight="1">
      <c r="A30" s="5" t="s">
        <v>29</v>
      </c>
      <c r="B30" s="6">
        <v>1416482</v>
      </c>
      <c r="C30" s="6">
        <v>1676262</v>
      </c>
      <c r="D30" s="6">
        <v>616731</v>
      </c>
      <c r="E30" s="7">
        <v>654196</v>
      </c>
    </row>
    <row r="31" spans="1:5" ht="18.75" customHeight="1">
      <c r="A31" s="5" t="s">
        <v>30</v>
      </c>
      <c r="B31" s="6">
        <v>3965102</v>
      </c>
      <c r="C31" s="6">
        <v>4437614</v>
      </c>
      <c r="D31" s="6">
        <v>890291</v>
      </c>
      <c r="E31" s="7">
        <v>933094</v>
      </c>
    </row>
    <row r="32" spans="1:5" ht="18.75" customHeight="1" thickBot="1">
      <c r="A32" s="5" t="s">
        <v>31</v>
      </c>
      <c r="B32" s="6">
        <v>1263101</v>
      </c>
      <c r="C32" s="6">
        <v>1361173</v>
      </c>
      <c r="D32" s="6">
        <v>415905</v>
      </c>
      <c r="E32" s="7">
        <v>435689</v>
      </c>
    </row>
    <row r="33" spans="1:5" ht="15" customHeight="1">
      <c r="A33" s="26"/>
      <c r="B33" s="27"/>
      <c r="C33" s="27"/>
      <c r="D33" s="27"/>
      <c r="E33" s="27"/>
    </row>
    <row r="34" spans="1:5" ht="15" customHeight="1">
      <c r="A34" s="28" t="s">
        <v>72</v>
      </c>
      <c r="B34" s="29"/>
      <c r="C34" s="29"/>
      <c r="D34" s="29"/>
      <c r="E34" s="29"/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7">
    <mergeCell ref="B3:C3"/>
    <mergeCell ref="A1:E1"/>
    <mergeCell ref="A33:E33"/>
    <mergeCell ref="A34:E34"/>
    <mergeCell ref="A2:E2"/>
    <mergeCell ref="A3:A4"/>
    <mergeCell ref="D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7">
      <selection activeCell="F1" sqref="F1"/>
    </sheetView>
  </sheetViews>
  <sheetFormatPr defaultColWidth="9.00390625" defaultRowHeight="14.25"/>
  <sheetData>
    <row r="1" spans="1:5" ht="14.25">
      <c r="A1" t="e">
        <f>广东县域工农业总产值!#REF!</f>
        <v>#REF!</v>
      </c>
      <c r="B1" t="e">
        <f>广东县域工农业总产值!#REF!</f>
        <v>#REF!</v>
      </c>
      <c r="C1" t="e">
        <f>广东县域工农业总产值!#REF!</f>
        <v>#REF!</v>
      </c>
      <c r="D1" t="e">
        <f aca="true" t="shared" si="0" ref="D1:D32">RANK(B1,$B$1:$B$63,0)</f>
        <v>#REF!</v>
      </c>
      <c r="E1" t="e">
        <f aca="true" t="shared" si="1" ref="E1:E32">RANK(C1,$C$1:$C$63,0)</f>
        <v>#REF!</v>
      </c>
    </row>
    <row r="2" spans="1:5" ht="14.25">
      <c r="A2" t="e">
        <f>广东县域工农业总产值!#REF!</f>
        <v>#REF!</v>
      </c>
      <c r="B2" t="e">
        <f>广东县域工农业总产值!#REF!</f>
        <v>#REF!</v>
      </c>
      <c r="C2" t="e">
        <f>广东县域工农业总产值!#REF!</f>
        <v>#REF!</v>
      </c>
      <c r="D2" t="e">
        <f t="shared" si="0"/>
        <v>#REF!</v>
      </c>
      <c r="E2" t="e">
        <f t="shared" si="1"/>
        <v>#REF!</v>
      </c>
    </row>
    <row r="3" spans="1:5" ht="14.25">
      <c r="A3" t="str">
        <f>'广东县域工农业总产值'!A5</f>
        <v>南澳县</v>
      </c>
      <c r="B3">
        <f>'广东县域工农业总产值'!C5</f>
        <v>26305</v>
      </c>
      <c r="C3">
        <f>'广东县域工农业总产值'!E5</f>
        <v>179490</v>
      </c>
      <c r="D3" t="e">
        <f t="shared" si="0"/>
        <v>#REF!</v>
      </c>
      <c r="E3" t="e">
        <f t="shared" si="1"/>
        <v>#REF!</v>
      </c>
    </row>
    <row r="4" spans="1:5" ht="14.25">
      <c r="A4" t="str">
        <f>'广东县域工农业总产值'!A6</f>
        <v>乐昌市▲</v>
      </c>
      <c r="B4">
        <f>'广东县域工农业总产值'!C6</f>
        <v>551024</v>
      </c>
      <c r="C4">
        <f>'广东县域工农业总产值'!E6</f>
        <v>372168</v>
      </c>
      <c r="D4" t="e">
        <f t="shared" si="0"/>
        <v>#REF!</v>
      </c>
      <c r="E4" t="e">
        <f t="shared" si="1"/>
        <v>#REF!</v>
      </c>
    </row>
    <row r="5" spans="1:5" ht="14.25">
      <c r="A5" t="str">
        <f>'广东县域工农业总产值'!A7</f>
        <v>南雄市▲</v>
      </c>
      <c r="B5">
        <f>'广东县域工农业总产值'!C7</f>
        <v>1616281</v>
      </c>
      <c r="C5">
        <f>'广东县域工农业总产值'!E7</f>
        <v>468864</v>
      </c>
      <c r="D5" t="e">
        <f t="shared" si="0"/>
        <v>#REF!</v>
      </c>
      <c r="E5" t="e">
        <f t="shared" si="1"/>
        <v>#REF!</v>
      </c>
    </row>
    <row r="6" spans="1:5" ht="14.25">
      <c r="A6" t="str">
        <f>'广东县域工农业总产值'!A8</f>
        <v>仁化县</v>
      </c>
      <c r="B6">
        <f>'广东县域工农业总产值'!C8</f>
        <v>803330</v>
      </c>
      <c r="C6">
        <f>'广东县域工农业总产值'!E8</f>
        <v>327392</v>
      </c>
      <c r="D6" t="e">
        <f t="shared" si="0"/>
        <v>#REF!</v>
      </c>
      <c r="E6" t="e">
        <f t="shared" si="1"/>
        <v>#REF!</v>
      </c>
    </row>
    <row r="7" spans="1:5" ht="14.25">
      <c r="A7" t="str">
        <f>'广东县域工农业总产值'!A9</f>
        <v>始兴县</v>
      </c>
      <c r="B7">
        <f>'广东县域工农业总产值'!C9</f>
        <v>891885</v>
      </c>
      <c r="C7">
        <f>'广东县域工农业总产值'!E9</f>
        <v>308040</v>
      </c>
      <c r="D7" t="e">
        <f t="shared" si="0"/>
        <v>#REF!</v>
      </c>
      <c r="E7" t="e">
        <f t="shared" si="1"/>
        <v>#REF!</v>
      </c>
    </row>
    <row r="8" spans="1:5" ht="14.25">
      <c r="A8" t="str">
        <f>'广东县域工农业总产值'!A10</f>
        <v>翁源县</v>
      </c>
      <c r="B8">
        <f>'广东县域工农业总产值'!C10</f>
        <v>872629</v>
      </c>
      <c r="C8">
        <f>'广东县域工农业总产值'!E10</f>
        <v>371974</v>
      </c>
      <c r="D8" t="e">
        <f t="shared" si="0"/>
        <v>#REF!</v>
      </c>
      <c r="E8" t="e">
        <f t="shared" si="1"/>
        <v>#REF!</v>
      </c>
    </row>
    <row r="9" spans="1:5" ht="14.25">
      <c r="A9" t="str">
        <f>'广东县域工农业总产值'!A11</f>
        <v>新丰县▲</v>
      </c>
      <c r="B9">
        <f>'广东县域工农业总产值'!C11</f>
        <v>920906</v>
      </c>
      <c r="C9">
        <f>'广东县域工农业总产值'!E11</f>
        <v>200859</v>
      </c>
      <c r="D9" t="e">
        <f t="shared" si="0"/>
        <v>#REF!</v>
      </c>
      <c r="E9" t="e">
        <f t="shared" si="1"/>
        <v>#REF!</v>
      </c>
    </row>
    <row r="10" spans="1:5" ht="14.25">
      <c r="A10" t="str">
        <f>'广东县域工农业总产值'!A12</f>
        <v>乳源县▲</v>
      </c>
      <c r="B10">
        <f>'广东县域工农业总产值'!C12</f>
        <v>933792</v>
      </c>
      <c r="C10">
        <f>'广东县域工农业总产值'!E12</f>
        <v>129747</v>
      </c>
      <c r="D10" t="e">
        <f t="shared" si="0"/>
        <v>#REF!</v>
      </c>
      <c r="E10" t="e">
        <f t="shared" si="1"/>
        <v>#REF!</v>
      </c>
    </row>
    <row r="11" spans="1:5" ht="14.25">
      <c r="A11" t="str">
        <f>'广东县域工农业总产值'!A13</f>
        <v>东源县▲</v>
      </c>
      <c r="B11">
        <f>'广东县域工农业总产值'!C13</f>
        <v>1679342</v>
      </c>
      <c r="C11">
        <f>'广东县域工农业总产值'!E13</f>
        <v>271492</v>
      </c>
      <c r="D11" t="e">
        <f t="shared" si="0"/>
        <v>#REF!</v>
      </c>
      <c r="E11" t="e">
        <f t="shared" si="1"/>
        <v>#REF!</v>
      </c>
    </row>
    <row r="12" spans="1:5" ht="14.25">
      <c r="A12" t="str">
        <f>'广东县域工农业总产值'!A14</f>
        <v>和平县▲</v>
      </c>
      <c r="B12">
        <f>'广东县域工农业总产值'!C14</f>
        <v>1839111</v>
      </c>
      <c r="C12">
        <f>'广东县域工农业总产值'!E14</f>
        <v>265337</v>
      </c>
      <c r="D12" t="e">
        <f t="shared" si="0"/>
        <v>#REF!</v>
      </c>
      <c r="E12" t="e">
        <f t="shared" si="1"/>
        <v>#REF!</v>
      </c>
    </row>
    <row r="13" spans="1:5" ht="14.25">
      <c r="A13" t="str">
        <f>'广东县域工农业总产值'!A15</f>
        <v>龙川县▲</v>
      </c>
      <c r="B13">
        <f>'广东县域工农业总产值'!C15</f>
        <v>1164270</v>
      </c>
      <c r="C13">
        <f>'广东县域工农业总产值'!E15</f>
        <v>421591</v>
      </c>
      <c r="D13" t="e">
        <f t="shared" si="0"/>
        <v>#REF!</v>
      </c>
      <c r="E13" t="e">
        <f t="shared" si="1"/>
        <v>#REF!</v>
      </c>
    </row>
    <row r="14" spans="1:5" ht="14.25">
      <c r="A14" t="str">
        <f>'广东县域工农业总产值'!A16</f>
        <v>紫金县▲</v>
      </c>
      <c r="B14">
        <f>'广东县域工农业总产值'!C16</f>
        <v>1484442</v>
      </c>
      <c r="C14">
        <f>'广东县域工农业总产值'!E16</f>
        <v>441111</v>
      </c>
      <c r="D14" t="e">
        <f t="shared" si="0"/>
        <v>#REF!</v>
      </c>
      <c r="E14" t="e">
        <f t="shared" si="1"/>
        <v>#REF!</v>
      </c>
    </row>
    <row r="15" spans="1:5" ht="14.25">
      <c r="A15" t="str">
        <f>'广东县域工农业总产值'!A17</f>
        <v>连平县▲</v>
      </c>
      <c r="B15">
        <f>'广东县域工农业总产值'!C17</f>
        <v>1366637</v>
      </c>
      <c r="C15">
        <f>'广东县域工农业总产值'!E17</f>
        <v>179569</v>
      </c>
      <c r="D15" t="e">
        <f t="shared" si="0"/>
        <v>#REF!</v>
      </c>
      <c r="E15" t="e">
        <f t="shared" si="1"/>
        <v>#REF!</v>
      </c>
    </row>
    <row r="16" spans="1:5" ht="14.25">
      <c r="A16" t="str">
        <f>'广东县域工农业总产值'!A18</f>
        <v>兴宁市</v>
      </c>
      <c r="B16">
        <f>'广东县域工农业总产值'!C18</f>
        <v>632604</v>
      </c>
      <c r="C16">
        <f>'广东县域工农业总产值'!E18</f>
        <v>736393</v>
      </c>
      <c r="D16" t="e">
        <f t="shared" si="0"/>
        <v>#REF!</v>
      </c>
      <c r="E16" t="e">
        <f t="shared" si="1"/>
        <v>#REF!</v>
      </c>
    </row>
    <row r="17" spans="1:5" ht="14.25">
      <c r="A17" t="str">
        <f>'广东县域工农业总产值'!A19</f>
        <v>平远县</v>
      </c>
      <c r="B17">
        <f>'广东县域工农业总产值'!C19</f>
        <v>560440</v>
      </c>
      <c r="C17">
        <f>'广东县域工农业总产值'!E19</f>
        <v>202642</v>
      </c>
      <c r="D17" t="e">
        <f t="shared" si="0"/>
        <v>#REF!</v>
      </c>
      <c r="E17" t="e">
        <f t="shared" si="1"/>
        <v>#REF!</v>
      </c>
    </row>
    <row r="18" spans="1:5" ht="14.25">
      <c r="A18" t="str">
        <f>'广东县域工农业总产值'!A20</f>
        <v>蕉岭县</v>
      </c>
      <c r="B18">
        <f>'广东县域工农业总产值'!C20</f>
        <v>454821</v>
      </c>
      <c r="C18">
        <f>'广东县域工农业总产值'!E20</f>
        <v>209261</v>
      </c>
      <c r="D18" t="e">
        <f t="shared" si="0"/>
        <v>#REF!</v>
      </c>
      <c r="E18" t="e">
        <f t="shared" si="1"/>
        <v>#REF!</v>
      </c>
    </row>
    <row r="19" spans="1:5" ht="14.25">
      <c r="A19" t="str">
        <f>'广东县域工农业总产值'!A21</f>
        <v>大埔县▲</v>
      </c>
      <c r="B19">
        <f>'广东县域工农业总产值'!C21</f>
        <v>454062</v>
      </c>
      <c r="C19">
        <f>'广东县域工农业总产值'!E21</f>
        <v>346564</v>
      </c>
      <c r="D19" t="e">
        <f t="shared" si="0"/>
        <v>#REF!</v>
      </c>
      <c r="E19" t="e">
        <f t="shared" si="1"/>
        <v>#REF!</v>
      </c>
    </row>
    <row r="20" spans="1:5" ht="14.25">
      <c r="A20" t="str">
        <f>'广东县域工农业总产值'!A22</f>
        <v>丰顺县▲</v>
      </c>
      <c r="B20">
        <f>'广东县域工农业总产值'!C22</f>
        <v>1019192</v>
      </c>
      <c r="C20">
        <f>'广东县域工农业总产值'!E22</f>
        <v>400996</v>
      </c>
      <c r="D20" t="e">
        <f t="shared" si="0"/>
        <v>#REF!</v>
      </c>
      <c r="E20" t="e">
        <f t="shared" si="1"/>
        <v>#REF!</v>
      </c>
    </row>
    <row r="21" spans="1:5" ht="14.25">
      <c r="A21" t="str">
        <f>'广东县域工农业总产值'!A23</f>
        <v>五华县▲</v>
      </c>
      <c r="B21">
        <f>'广东县域工农业总产值'!C23</f>
        <v>683407</v>
      </c>
      <c r="C21">
        <f>'广东县域工农业总产值'!E23</f>
        <v>560148</v>
      </c>
      <c r="D21" t="e">
        <f t="shared" si="0"/>
        <v>#REF!</v>
      </c>
      <c r="E21" t="e">
        <f t="shared" si="1"/>
        <v>#REF!</v>
      </c>
    </row>
    <row r="22" spans="1:5" ht="14.25">
      <c r="A22" t="str">
        <f>'广东县域工农业总产值'!A24</f>
        <v>惠东县</v>
      </c>
      <c r="B22">
        <f>'广东县域工农业总产值'!C24</f>
        <v>7946085</v>
      </c>
      <c r="C22">
        <f>'广东县域工农业总产值'!E24</f>
        <v>813014</v>
      </c>
      <c r="D22" t="e">
        <f t="shared" si="0"/>
        <v>#REF!</v>
      </c>
      <c r="E22" t="e">
        <f t="shared" si="1"/>
        <v>#REF!</v>
      </c>
    </row>
    <row r="23" spans="1:5" ht="14.25">
      <c r="A23" t="str">
        <f>'广东县域工农业总产值'!A25</f>
        <v>博罗县</v>
      </c>
      <c r="B23">
        <f>'广东县域工农业总产值'!C25</f>
        <v>14112431</v>
      </c>
      <c r="C23">
        <f>'广东县域工农业总产值'!E25</f>
        <v>856356</v>
      </c>
      <c r="D23" t="e">
        <f t="shared" si="0"/>
        <v>#REF!</v>
      </c>
      <c r="E23" t="e">
        <f t="shared" si="1"/>
        <v>#REF!</v>
      </c>
    </row>
    <row r="24" spans="1:5" ht="14.25">
      <c r="A24" t="str">
        <f>'广东县域工农业总产值'!A26</f>
        <v>龙门县</v>
      </c>
      <c r="B24">
        <f>'广东县域工农业总产值'!C26</f>
        <v>2308062</v>
      </c>
      <c r="C24">
        <f>'广东县域工农业总产值'!E26</f>
        <v>371587</v>
      </c>
      <c r="D24" t="e">
        <f t="shared" si="0"/>
        <v>#REF!</v>
      </c>
      <c r="E24" t="e">
        <f t="shared" si="1"/>
        <v>#REF!</v>
      </c>
    </row>
    <row r="25" spans="1:5" ht="14.25">
      <c r="A25" t="str">
        <f>'广东县域工农业总产值'!A27</f>
        <v>陆丰市</v>
      </c>
      <c r="B25">
        <f>'广东县域工农业总产值'!C27</f>
        <v>3477972</v>
      </c>
      <c r="C25">
        <f>'广东县域工农业总产值'!E27</f>
        <v>935879</v>
      </c>
      <c r="D25" t="e">
        <f t="shared" si="0"/>
        <v>#REF!</v>
      </c>
      <c r="E25" t="e">
        <f t="shared" si="1"/>
        <v>#REF!</v>
      </c>
    </row>
    <row r="26" spans="1:5" ht="14.25">
      <c r="A26" t="str">
        <f>'广东县域工农业总产值'!A28</f>
        <v>海丰县</v>
      </c>
      <c r="B26">
        <f>'广东县域工农业总产值'!C28</f>
        <v>4003765</v>
      </c>
      <c r="C26">
        <f>'广东县域工农业总产值'!E28</f>
        <v>663283</v>
      </c>
      <c r="D26" t="e">
        <f t="shared" si="0"/>
        <v>#REF!</v>
      </c>
      <c r="E26" t="e">
        <f t="shared" si="1"/>
        <v>#REF!</v>
      </c>
    </row>
    <row r="27" spans="1:5" ht="14.25">
      <c r="A27" t="str">
        <f>'广东县域工农业总产值'!A29</f>
        <v>陆河县▲</v>
      </c>
      <c r="B27">
        <f>'广东县域工农业总产值'!C29</f>
        <v>522016</v>
      </c>
      <c r="C27">
        <f>'广东县域工农业总产值'!E29</f>
        <v>196840</v>
      </c>
      <c r="D27" t="e">
        <f t="shared" si="0"/>
        <v>#REF!</v>
      </c>
      <c r="E27" t="e">
        <f t="shared" si="1"/>
        <v>#REF!</v>
      </c>
    </row>
    <row r="28" spans="1:5" ht="14.25">
      <c r="A28" t="str">
        <f>'广东县域工农业总产值'!A30</f>
        <v>台山市</v>
      </c>
      <c r="B28">
        <f>'广东县域工农业总产值'!C30</f>
        <v>5998782</v>
      </c>
      <c r="C28">
        <f>'广东县域工农业总产值'!E30</f>
        <v>1138776</v>
      </c>
      <c r="D28" t="e">
        <f t="shared" si="0"/>
        <v>#REF!</v>
      </c>
      <c r="E28" t="e">
        <f t="shared" si="1"/>
        <v>#REF!</v>
      </c>
    </row>
    <row r="29" spans="1:5" ht="14.25">
      <c r="A29" t="str">
        <f>'广东县域工农业总产值'!A31</f>
        <v>开平市</v>
      </c>
      <c r="B29">
        <f>'广东县域工农业总产值'!C31</f>
        <v>5310360</v>
      </c>
      <c r="C29">
        <f>'广东县域工农业总产值'!E31</f>
        <v>566141</v>
      </c>
      <c r="D29" t="e">
        <f t="shared" si="0"/>
        <v>#REF!</v>
      </c>
      <c r="E29" t="e">
        <f t="shared" si="1"/>
        <v>#REF!</v>
      </c>
    </row>
    <row r="30" spans="1:5" ht="14.25">
      <c r="A30" t="str">
        <f>'广东县域工农业总产值'!A32</f>
        <v>鹤山市</v>
      </c>
      <c r="B30">
        <f>'广东县域工农业总产值'!C32</f>
        <v>4916019</v>
      </c>
      <c r="C30">
        <f>'广东县域工农业总产值'!E32</f>
        <v>425308</v>
      </c>
      <c r="D30" t="e">
        <f t="shared" si="0"/>
        <v>#REF!</v>
      </c>
      <c r="E30" t="e">
        <f t="shared" si="1"/>
        <v>#REF!</v>
      </c>
    </row>
    <row r="31" spans="1:5" ht="14.25">
      <c r="A31" t="str">
        <f>'广东县域工农业总产值'!A33</f>
        <v>恩平市</v>
      </c>
      <c r="B31">
        <f>'广东县域工农业总产值'!C33</f>
        <v>1438370</v>
      </c>
      <c r="C31">
        <f>'广东县域工农业总产值'!E33</f>
        <v>368772</v>
      </c>
      <c r="D31" t="e">
        <f t="shared" si="0"/>
        <v>#REF!</v>
      </c>
      <c r="E31" t="e">
        <f t="shared" si="1"/>
        <v>#REF!</v>
      </c>
    </row>
    <row r="32" spans="1:5" ht="14.25">
      <c r="A32" s="1" t="str">
        <f>'广东县域工农业总产值(续)'!A5</f>
        <v>阳春市</v>
      </c>
      <c r="B32" s="1">
        <f>'广东县域工农业总产值(续)'!C5</f>
        <v>4223082</v>
      </c>
      <c r="C32" s="1">
        <f>'广东县域工农业总产值(续)'!E5</f>
        <v>1216250</v>
      </c>
      <c r="D32" s="1" t="e">
        <f t="shared" si="0"/>
        <v>#REF!</v>
      </c>
      <c r="E32" s="1" t="e">
        <f t="shared" si="1"/>
        <v>#REF!</v>
      </c>
    </row>
    <row r="33" spans="1:5" ht="14.25">
      <c r="A33" s="1" t="e">
        <f>'广东县域工农业总产值(续)'!#REF!</f>
        <v>#REF!</v>
      </c>
      <c r="B33" s="1" t="e">
        <f>'广东县域工农业总产值(续)'!#REF!</f>
        <v>#REF!</v>
      </c>
      <c r="C33" t="e">
        <f>'广东县域工农业总产值(续)'!#REF!</f>
        <v>#REF!</v>
      </c>
      <c r="D33" t="e">
        <f aca="true" t="shared" si="2" ref="D33:D63">RANK(B33,$B$1:$B$63,0)</f>
        <v>#REF!</v>
      </c>
      <c r="E33" t="e">
        <f aca="true" t="shared" si="3" ref="E33:E63">RANK(C33,$C$1:$C$63,0)</f>
        <v>#REF!</v>
      </c>
    </row>
    <row r="34" spans="1:5" ht="14.25">
      <c r="A34" s="1" t="str">
        <f>'广东县域工农业总产值(续)'!A6</f>
        <v>阳西县</v>
      </c>
      <c r="B34" s="1">
        <f>'广东县域工农业总产值(续)'!C6</f>
        <v>2060231</v>
      </c>
      <c r="C34">
        <f>'广东县域工农业总产值(续)'!E6</f>
        <v>914564</v>
      </c>
      <c r="D34" t="e">
        <f t="shared" si="2"/>
        <v>#REF!</v>
      </c>
      <c r="E34" t="e">
        <f t="shared" si="3"/>
        <v>#REF!</v>
      </c>
    </row>
    <row r="35" spans="1:5" ht="14.25">
      <c r="A35" s="1" t="str">
        <f>'广东县域工农业总产值(续)'!A7</f>
        <v>雷州市</v>
      </c>
      <c r="B35" s="1">
        <f>'广东县域工农业总产值(续)'!C7</f>
        <v>846467</v>
      </c>
      <c r="C35">
        <f>'广东县域工农业总产值(续)'!E7</f>
        <v>1672017</v>
      </c>
      <c r="D35" t="e">
        <f t="shared" si="2"/>
        <v>#REF!</v>
      </c>
      <c r="E35" t="e">
        <f t="shared" si="3"/>
        <v>#REF!</v>
      </c>
    </row>
    <row r="36" spans="1:5" ht="14.25">
      <c r="A36" s="1" t="str">
        <f>'广东县域工农业总产值(续)'!A8</f>
        <v>廉江市</v>
      </c>
      <c r="B36" s="1">
        <f>'广东县域工农业总产值(续)'!C8</f>
        <v>7047198</v>
      </c>
      <c r="C36">
        <f>'广东县域工农业总产值(续)'!E8</f>
        <v>1713933</v>
      </c>
      <c r="D36" t="e">
        <f t="shared" si="2"/>
        <v>#REF!</v>
      </c>
      <c r="E36" t="e">
        <f t="shared" si="3"/>
        <v>#REF!</v>
      </c>
    </row>
    <row r="37" spans="1:5" ht="14.25">
      <c r="A37" s="1" t="str">
        <f>'广东县域工农业总产值(续)'!A9</f>
        <v>吴川市</v>
      </c>
      <c r="B37" s="1">
        <f>'广东县域工农业总产值(续)'!C9</f>
        <v>2246992</v>
      </c>
      <c r="C37">
        <f>'广东县域工农业总产值(续)'!E9</f>
        <v>497168</v>
      </c>
      <c r="D37" t="e">
        <f t="shared" si="2"/>
        <v>#REF!</v>
      </c>
      <c r="E37" t="e">
        <f t="shared" si="3"/>
        <v>#REF!</v>
      </c>
    </row>
    <row r="38" spans="1:5" ht="14.25">
      <c r="A38" s="1" t="str">
        <f>'广东县域工农业总产值(续)'!A10</f>
        <v>遂溪县</v>
      </c>
      <c r="B38" s="1">
        <f>'广东县域工农业总产值(续)'!C10</f>
        <v>1994078</v>
      </c>
      <c r="C38">
        <f>'广东县域工农业总产值(续)'!E10</f>
        <v>1685370</v>
      </c>
      <c r="D38" t="e">
        <f t="shared" si="2"/>
        <v>#REF!</v>
      </c>
      <c r="E38" t="e">
        <f t="shared" si="3"/>
        <v>#REF!</v>
      </c>
    </row>
    <row r="39" spans="1:5" ht="14.25">
      <c r="A39" s="1" t="str">
        <f>'广东县域工农业总产值(续)'!A11</f>
        <v>徐闻县</v>
      </c>
      <c r="B39" s="1">
        <f>'广东县域工农业总产值(续)'!C11</f>
        <v>157897</v>
      </c>
      <c r="C39">
        <f>'广东县域工农业总产值(续)'!E11</f>
        <v>1172432</v>
      </c>
      <c r="D39" t="e">
        <f t="shared" si="2"/>
        <v>#REF!</v>
      </c>
      <c r="E39" t="e">
        <f t="shared" si="3"/>
        <v>#REF!</v>
      </c>
    </row>
    <row r="40" spans="1:5" ht="14.25">
      <c r="A40" s="1" t="str">
        <f>'广东县域工农业总产值(续)'!A12</f>
        <v>信宜市</v>
      </c>
      <c r="B40" s="1">
        <f>'广东县域工农业总产值(续)'!C12</f>
        <v>2754790</v>
      </c>
      <c r="C40">
        <f>'广东县域工农业总产值(续)'!E12</f>
        <v>1400560</v>
      </c>
      <c r="D40" t="e">
        <f t="shared" si="2"/>
        <v>#REF!</v>
      </c>
      <c r="E40" t="e">
        <f t="shared" si="3"/>
        <v>#REF!</v>
      </c>
    </row>
    <row r="41" spans="1:5" ht="14.25">
      <c r="A41" s="1" t="str">
        <f>'广东县域工农业总产值(续)'!A13</f>
        <v>高州市</v>
      </c>
      <c r="B41" s="1">
        <f>'广东县域工农业总产值(续)'!C13</f>
        <v>3085293</v>
      </c>
      <c r="C41">
        <f>'广东县域工农业总产值(续)'!E13</f>
        <v>1760551</v>
      </c>
      <c r="D41" t="e">
        <f t="shared" si="2"/>
        <v>#REF!</v>
      </c>
      <c r="E41" t="e">
        <f t="shared" si="3"/>
        <v>#REF!</v>
      </c>
    </row>
    <row r="42" spans="1:5" ht="14.25">
      <c r="A42" s="1" t="str">
        <f>'广东县域工农业总产值(续)'!A14</f>
        <v>化州市</v>
      </c>
      <c r="B42" s="1">
        <f>'广东县域工农业总产值(续)'!C14</f>
        <v>2733080</v>
      </c>
      <c r="C42">
        <f>'广东县域工农业总产值(续)'!E14</f>
        <v>1466605</v>
      </c>
      <c r="D42" t="e">
        <f t="shared" si="2"/>
        <v>#REF!</v>
      </c>
      <c r="E42" t="e">
        <f t="shared" si="3"/>
        <v>#REF!</v>
      </c>
    </row>
    <row r="43" spans="1:5" ht="14.25">
      <c r="A43" s="1" t="e">
        <f>'广东县域工农业总产值(续)'!#REF!</f>
        <v>#REF!</v>
      </c>
      <c r="B43" s="1" t="e">
        <f>'广东县域工农业总产值(续)'!#REF!</f>
        <v>#REF!</v>
      </c>
      <c r="C43" t="e">
        <f>'广东县域工农业总产值(续)'!#REF!</f>
        <v>#REF!</v>
      </c>
      <c r="D43" t="e">
        <f t="shared" si="2"/>
        <v>#REF!</v>
      </c>
      <c r="E43" t="e">
        <f t="shared" si="3"/>
        <v>#REF!</v>
      </c>
    </row>
    <row r="44" spans="1:5" ht="14.25">
      <c r="A44" s="1" t="str">
        <f>'广东县域工农业总产值(续)'!A15</f>
        <v>四会市</v>
      </c>
      <c r="B44" s="1">
        <f>'广东县域工农业总产值(续)'!C15</f>
        <v>15697994</v>
      </c>
      <c r="C44">
        <f>'广东县域工农业总产值(续)'!E15</f>
        <v>795144</v>
      </c>
      <c r="D44" t="e">
        <f t="shared" si="2"/>
        <v>#REF!</v>
      </c>
      <c r="E44" t="e">
        <f t="shared" si="3"/>
        <v>#REF!</v>
      </c>
    </row>
    <row r="45" spans="1:5" ht="14.25">
      <c r="A45" s="1" t="e">
        <f>'广东县域工农业总产值(续)'!#REF!</f>
        <v>#REF!</v>
      </c>
      <c r="B45" s="1" t="e">
        <f>'广东县域工农业总产值(续)'!#REF!</f>
        <v>#REF!</v>
      </c>
      <c r="C45" t="e">
        <f>'广东县域工农业总产值(续)'!#REF!</f>
        <v>#REF!</v>
      </c>
      <c r="D45" t="e">
        <f t="shared" si="2"/>
        <v>#REF!</v>
      </c>
      <c r="E45" t="e">
        <f t="shared" si="3"/>
        <v>#REF!</v>
      </c>
    </row>
    <row r="46" spans="1:5" ht="14.25">
      <c r="A46" s="1" t="str">
        <f>'广东县域工农业总产值(续)'!A16</f>
        <v>广宁县</v>
      </c>
      <c r="B46" s="1">
        <f>'广东县域工农业总产值(续)'!C16</f>
        <v>2040834</v>
      </c>
      <c r="C46">
        <f>'广东县域工农业总产值(续)'!E16</f>
        <v>458182</v>
      </c>
      <c r="D46" t="e">
        <f t="shared" si="2"/>
        <v>#REF!</v>
      </c>
      <c r="E46" t="e">
        <f t="shared" si="3"/>
        <v>#REF!</v>
      </c>
    </row>
    <row r="47" spans="1:5" ht="14.25">
      <c r="A47" s="1" t="str">
        <f>'广东县域工农业总产值(续)'!A17</f>
        <v>德庆县</v>
      </c>
      <c r="B47" s="1">
        <f>'广东县域工农业总产值(续)'!C17</f>
        <v>2623176</v>
      </c>
      <c r="C47">
        <f>'广东县域工农业总产值(续)'!E17</f>
        <v>437183</v>
      </c>
      <c r="D47" t="e">
        <f t="shared" si="2"/>
        <v>#REF!</v>
      </c>
      <c r="E47" t="e">
        <f t="shared" si="3"/>
        <v>#REF!</v>
      </c>
    </row>
    <row r="48" spans="1:5" ht="14.25">
      <c r="A48" s="1" t="str">
        <f>'广东县域工农业总产值(续)'!A18</f>
        <v>封开县</v>
      </c>
      <c r="B48" s="1">
        <f>'广东县域工农业总产值(续)'!C18</f>
        <v>1467402</v>
      </c>
      <c r="C48">
        <f>'广东县域工农业总产值(续)'!E18</f>
        <v>631874</v>
      </c>
      <c r="D48" t="e">
        <f t="shared" si="2"/>
        <v>#REF!</v>
      </c>
      <c r="E48" t="e">
        <f t="shared" si="3"/>
        <v>#REF!</v>
      </c>
    </row>
    <row r="49" spans="1:5" ht="14.25">
      <c r="A49" s="1" t="str">
        <f>'广东县域工农业总产值(续)'!A19</f>
        <v>怀集县</v>
      </c>
      <c r="B49" s="1">
        <f>'广东县域工农业总产值(续)'!C19</f>
        <v>1506175</v>
      </c>
      <c r="C49">
        <f>'广东县域工农业总产值(续)'!E19</f>
        <v>1019105</v>
      </c>
      <c r="D49" t="e">
        <f t="shared" si="2"/>
        <v>#REF!</v>
      </c>
      <c r="E49" t="e">
        <f t="shared" si="3"/>
        <v>#REF!</v>
      </c>
    </row>
    <row r="50" spans="1:5" ht="14.25">
      <c r="A50" s="1" t="str">
        <f>'广东县域工农业总产值(续)'!A20</f>
        <v>英德市</v>
      </c>
      <c r="B50" s="1">
        <f>'广东县域工农业总产值(续)'!C20</f>
        <v>3068088</v>
      </c>
      <c r="C50">
        <f>'广东县域工农业总产值(续)'!E20</f>
        <v>830079</v>
      </c>
      <c r="D50" t="e">
        <f t="shared" si="2"/>
        <v>#REF!</v>
      </c>
      <c r="E50" t="e">
        <f t="shared" si="3"/>
        <v>#REF!</v>
      </c>
    </row>
    <row r="51" spans="1:5" ht="14.25">
      <c r="A51" s="1" t="str">
        <f>'广东县域工农业总产值(续)'!A21</f>
        <v>连州市▲</v>
      </c>
      <c r="B51" s="1">
        <f>'广东县域工农业总产值(续)'!C21</f>
        <v>535214</v>
      </c>
      <c r="C51">
        <f>'广东县域工农业总产值(续)'!E21</f>
        <v>539123</v>
      </c>
      <c r="D51" t="e">
        <f t="shared" si="2"/>
        <v>#REF!</v>
      </c>
      <c r="E51" t="e">
        <f t="shared" si="3"/>
        <v>#REF!</v>
      </c>
    </row>
    <row r="52" spans="1:5" ht="14.25">
      <c r="A52" s="1" t="str">
        <f>'广东县域工农业总产值(续)'!A22</f>
        <v>佛冈县</v>
      </c>
      <c r="B52" s="1">
        <f>'广东县域工农业总产值(续)'!C22</f>
        <v>1977932</v>
      </c>
      <c r="C52">
        <f>'广东县域工农业总产值(续)'!E22</f>
        <v>176787</v>
      </c>
      <c r="D52" t="e">
        <f t="shared" si="2"/>
        <v>#REF!</v>
      </c>
      <c r="E52" t="e">
        <f t="shared" si="3"/>
        <v>#REF!</v>
      </c>
    </row>
    <row r="53" spans="1:5" ht="14.25">
      <c r="A53" s="1" t="str">
        <f>'广东县域工农业总产值(续)'!A23</f>
        <v>阳山县▲</v>
      </c>
      <c r="B53" s="1">
        <f>'广东县域工农业总产值(续)'!C23</f>
        <v>189786</v>
      </c>
      <c r="C53">
        <f>'广东县域工农业总产值(续)'!E23</f>
        <v>479109</v>
      </c>
      <c r="D53" t="e">
        <f t="shared" si="2"/>
        <v>#REF!</v>
      </c>
      <c r="E53" t="e">
        <f t="shared" si="3"/>
        <v>#REF!</v>
      </c>
    </row>
    <row r="54" spans="1:5" ht="14.25">
      <c r="A54" s="1" t="str">
        <f>'广东县域工农业总产值(续)'!A24</f>
        <v>连山县▲</v>
      </c>
      <c r="B54" s="1">
        <f>'广东县域工农业总产值(续)'!C24</f>
        <v>82667</v>
      </c>
      <c r="C54">
        <f>'广东县域工农业总产值(续)'!E24</f>
        <v>121595</v>
      </c>
      <c r="D54" t="e">
        <f t="shared" si="2"/>
        <v>#REF!</v>
      </c>
      <c r="E54" t="e">
        <f t="shared" si="3"/>
        <v>#REF!</v>
      </c>
    </row>
    <row r="55" spans="1:5" ht="14.25">
      <c r="A55" s="1" t="str">
        <f>'广东县域工农业总产值(续)'!A25</f>
        <v>连南县▲</v>
      </c>
      <c r="B55" s="1">
        <f>'广东县域工农业总产值(续)'!C25</f>
        <v>124787</v>
      </c>
      <c r="C55">
        <f>'广东县域工农业总产值(续)'!E25</f>
        <v>95593</v>
      </c>
      <c r="D55" t="e">
        <f t="shared" si="2"/>
        <v>#REF!</v>
      </c>
      <c r="E55" t="e">
        <f t="shared" si="3"/>
        <v>#REF!</v>
      </c>
    </row>
    <row r="56" spans="1:5" ht="14.25">
      <c r="A56" s="1" t="str">
        <f>'广东县域工农业总产值(续)'!A26</f>
        <v>饶平县▲</v>
      </c>
      <c r="B56" s="1">
        <f>'广东县域工农业总产值(续)'!C26</f>
        <v>2716576</v>
      </c>
      <c r="C56">
        <f>'广东县域工农业总产值(续)'!E26</f>
        <v>807907</v>
      </c>
      <c r="D56" t="e">
        <f t="shared" si="2"/>
        <v>#REF!</v>
      </c>
      <c r="E56" t="e">
        <f t="shared" si="3"/>
        <v>#REF!</v>
      </c>
    </row>
    <row r="57" spans="1:5" ht="14.25">
      <c r="A57" s="1" t="str">
        <f>'广东县域工农业总产值(续)'!A27</f>
        <v>普宁市▲</v>
      </c>
      <c r="B57" s="1">
        <f>'广东县域工农业总产值(续)'!C27</f>
        <v>17512603</v>
      </c>
      <c r="C57">
        <f>'广东县域工农业总产值(续)'!E27</f>
        <v>653478</v>
      </c>
      <c r="D57" t="e">
        <f t="shared" si="2"/>
        <v>#REF!</v>
      </c>
      <c r="E57" t="e">
        <f t="shared" si="3"/>
        <v>#REF!</v>
      </c>
    </row>
    <row r="58" spans="1:5" ht="14.25">
      <c r="A58" s="1" t="str">
        <f>'广东县域工农业总产值(续)'!A28</f>
        <v>揭西县▲</v>
      </c>
      <c r="B58" s="1">
        <f>'广东县域工农业总产值(续)'!C28</f>
        <v>2359797</v>
      </c>
      <c r="C58">
        <f>'广东县域工农业总产值(续)'!E28</f>
        <v>580980</v>
      </c>
      <c r="D58" t="e">
        <f t="shared" si="2"/>
        <v>#REF!</v>
      </c>
      <c r="E58" t="e">
        <f t="shared" si="3"/>
        <v>#REF!</v>
      </c>
    </row>
    <row r="59" spans="1:5" ht="14.25">
      <c r="A59" s="1" t="str">
        <f>'广东县域工农业总产值(续)'!A29</f>
        <v>惠来县▲</v>
      </c>
      <c r="B59" s="1">
        <f>'广东县域工农业总产值(续)'!C29</f>
        <v>6778699</v>
      </c>
      <c r="C59">
        <f>'广东县域工农业总产值(续)'!E29</f>
        <v>820621</v>
      </c>
      <c r="D59" t="e">
        <f t="shared" si="2"/>
        <v>#REF!</v>
      </c>
      <c r="E59" t="e">
        <f t="shared" si="3"/>
        <v>#REF!</v>
      </c>
    </row>
    <row r="60" spans="1:5" ht="14.25">
      <c r="A60" s="1" t="str">
        <f>'广东县域工农业总产值(续)'!A30</f>
        <v>罗定市</v>
      </c>
      <c r="B60" s="1">
        <f>'广东县域工农业总产值(续)'!C30</f>
        <v>1676262</v>
      </c>
      <c r="C60">
        <f>'广东县域工农业总产值(续)'!E30</f>
        <v>654196</v>
      </c>
      <c r="D60" t="e">
        <f t="shared" si="2"/>
        <v>#REF!</v>
      </c>
      <c r="E60" t="e">
        <f t="shared" si="3"/>
        <v>#REF!</v>
      </c>
    </row>
    <row r="61" spans="1:5" ht="14.25">
      <c r="A61" s="1" t="str">
        <f>'广东县域工农业总产值(续)'!A31</f>
        <v>新兴县</v>
      </c>
      <c r="B61" s="1">
        <f>'广东县域工农业总产值(续)'!C31</f>
        <v>4437614</v>
      </c>
      <c r="C61">
        <f>'广东县域工农业总产值(续)'!E31</f>
        <v>933094</v>
      </c>
      <c r="D61" t="e">
        <f t="shared" si="2"/>
        <v>#REF!</v>
      </c>
      <c r="E61" t="e">
        <f t="shared" si="3"/>
        <v>#REF!</v>
      </c>
    </row>
    <row r="62" spans="1:5" ht="14.25">
      <c r="A62" s="1" t="str">
        <f>'广东县域工农业总产值(续)'!A32</f>
        <v>郁南县</v>
      </c>
      <c r="B62" s="1">
        <f>'广东县域工农业总产值(续)'!C32</f>
        <v>1361173</v>
      </c>
      <c r="C62">
        <f>'广东县域工农业总产值(续)'!E32</f>
        <v>435689</v>
      </c>
      <c r="D62" t="e">
        <f t="shared" si="2"/>
        <v>#REF!</v>
      </c>
      <c r="E62" t="e">
        <f t="shared" si="3"/>
        <v>#REF!</v>
      </c>
    </row>
    <row r="63" spans="1:5" ht="14.25">
      <c r="A63" s="1" t="e">
        <f>'广东县域工农业总产值(续)'!#REF!</f>
        <v>#REF!</v>
      </c>
      <c r="B63" s="1" t="e">
        <f>'广东县域工农业总产值(续)'!#REF!</f>
        <v>#REF!</v>
      </c>
      <c r="C63" t="e">
        <f>'广东县域工农业总产值(续)'!#REF!</f>
        <v>#REF!</v>
      </c>
      <c r="D63" t="e">
        <f t="shared" si="2"/>
        <v>#REF!</v>
      </c>
      <c r="E63" t="e">
        <f t="shared" si="3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2017-08-14T10:39:11Z</cp:lastPrinted>
  <dcterms:created xsi:type="dcterms:W3CDTF">2009-03-10T01:37:46Z</dcterms:created>
  <dcterms:modified xsi:type="dcterms:W3CDTF">2017-09-21T02:14:07Z</dcterms:modified>
  <cp:category/>
  <cp:version/>
  <cp:contentType/>
  <cp:contentStatus/>
</cp:coreProperties>
</file>