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广东县域固定资产投资" sheetId="1" r:id="rId1"/>
    <sheet name="广东县域固定资产投资(续)" sheetId="2" r:id="rId2"/>
    <sheet name="排序" sheetId="3" state="hidden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<sst xmlns="http://schemas.openxmlformats.org/spreadsheetml/2006/main" count="77" uniqueCount="67">
  <si>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t>南澳县</t>
  </si>
  <si>
    <t>仁化县</t>
  </si>
  <si>
    <t>始兴县</t>
  </si>
  <si>
    <t>翁源县</t>
  </si>
  <si>
    <t>兴宁市</t>
  </si>
  <si>
    <t>平远县</t>
  </si>
  <si>
    <t>蕉岭县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</si>
  <si>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</si>
  <si>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</si>
  <si>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</si>
  <si>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</si>
  <si>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</si>
  <si>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</si>
  <si>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</si>
  <si>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阳春市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</si>
  <si>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</si>
  <si>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</si>
  <si>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</si>
  <si>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</si>
  <si>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</si>
  <si>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</si>
  <si>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</si>
  <si>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</si>
  <si>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</si>
  <si>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</si>
  <si>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</si>
  <si>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</si>
  <si>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</si>
  <si>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</si>
  <si>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罗定市</t>
  </si>
  <si>
    <t>新兴县</t>
  </si>
  <si>
    <t>郁南县</t>
  </si>
  <si>
    <t>单位：万元</t>
  </si>
  <si>
    <t>县（市）</t>
  </si>
  <si>
    <t>佛冈县</t>
  </si>
  <si>
    <t>房地产投资</t>
  </si>
  <si>
    <t>乐昌市▲</t>
  </si>
  <si>
    <t>南雄市▲</t>
  </si>
  <si>
    <t>新丰县▲</t>
  </si>
  <si>
    <t>乳源县▲</t>
  </si>
  <si>
    <t>东源县▲</t>
  </si>
  <si>
    <t>和平县▲</t>
  </si>
  <si>
    <t>龙川县▲</t>
  </si>
  <si>
    <t>紫金县▲</t>
  </si>
  <si>
    <t>连平县▲</t>
  </si>
  <si>
    <t>大埔县▲</t>
  </si>
  <si>
    <t>丰顺县▲</t>
  </si>
  <si>
    <t>五华县▲</t>
  </si>
  <si>
    <t>陆丰市</t>
  </si>
  <si>
    <t>海丰县</t>
  </si>
  <si>
    <t>陆河县▲</t>
  </si>
  <si>
    <t>阳西县</t>
  </si>
  <si>
    <t>连州市▲</t>
  </si>
  <si>
    <t>连山县▲</t>
  </si>
  <si>
    <t>连南县▲</t>
  </si>
  <si>
    <t>阳山县▲</t>
  </si>
  <si>
    <t>饶平县▲</t>
  </si>
  <si>
    <t>普宁市▲</t>
  </si>
  <si>
    <t>揭西县▲</t>
  </si>
  <si>
    <t>惠来县▲</t>
  </si>
  <si>
    <t>广东省县域固定资产投资</t>
  </si>
  <si>
    <t>广东省县域固定资产投资(续)</t>
  </si>
  <si>
    <t xml:space="preserve">固定资产投资 </t>
  </si>
  <si>
    <t>2015年</t>
  </si>
  <si>
    <t>2016年</t>
  </si>
  <si>
    <r>
      <t>—305</t>
    </r>
    <r>
      <rPr>
        <sz val="9"/>
        <rFont val="宋体"/>
        <family val="0"/>
      </rPr>
      <t>—</t>
    </r>
  </si>
  <si>
    <r>
      <t>—306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</si>
</sst>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0" fontId="5" fillId="0" borderId="11" xfId="0" applyNumberFormat="1" applyFont="1" applyFill="1" applyBorder="1" applyAlignment="1">
      <alignment horizontal="right" vertical="center" wrapText="1"/>
    </xf>
    <xf numFmtId="180" fontId="5" fillId="0" borderId="12" xfId="0" applyNumberFormat="1" applyFont="1" applyFill="1" applyBorder="1" applyAlignment="1">
      <alignment horizontal="right" vertical="center" wrapText="1"/>
    </xf>
    <xf numFmtId="180" fontId="5" fillId="0" borderId="13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 horizontal="right" vertical="center" wrapText="1"/>
    </xf>
    <xf numFmtId="180" fontId="5" fillId="0" borderId="16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20" xfId="0" applyFont="1" applyBorder="1" applyAlignment="1">
      <alignment horizontal="justify" vertical="center" wrapText="1"/>
    </xf>
    <xf numFmtId="0" fontId="4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16.125" style="4" customWidth="1"/>
    <col min="2" max="5" width="16.125" style="1" customWidth="1"/>
    <col min="6" max="16384" width="9.00390625" style="1" customWidth="1"/>
  </cols>
  <sheetData>
    <row r="1" spans="1:5" ht="30" customHeight="1">
      <c r="A1" s="19" t="s">
        <v>60</v>
      </c>
      <c r="B1" s="20"/>
      <c r="C1" s="20"/>
      <c r="D1" s="20"/>
      <c r="E1" s="21"/>
    </row>
    <row r="2" spans="1:5" s="2" customFormat="1" ht="18.75" customHeight="1" thickBot="1">
      <c r="A2" s="22" t="s">
        <v>32</v>
      </c>
      <c r="B2" s="22"/>
      <c r="C2" s="22"/>
      <c r="D2" s="22"/>
      <c r="E2" s="23"/>
    </row>
    <row r="3" spans="1:5" s="2" customFormat="1" ht="21" customHeight="1" thickBot="1">
      <c r="A3" s="33" t="s">
        <v>33</v>
      </c>
      <c r="B3" s="29" t="s">
        <v>62</v>
      </c>
      <c r="C3" s="30"/>
      <c r="D3" s="26"/>
      <c r="E3" s="26"/>
    </row>
    <row r="4" spans="1:5" s="3" customFormat="1" ht="21" customHeight="1" thickBot="1">
      <c r="A4" s="33"/>
      <c r="B4" s="31"/>
      <c r="C4" s="32"/>
      <c r="D4" s="35" t="s">
        <v>35</v>
      </c>
      <c r="E4" s="36"/>
    </row>
    <row r="5" spans="1:5" s="3" customFormat="1" ht="21" customHeight="1">
      <c r="A5" s="34"/>
      <c r="B5" s="17" t="s">
        <v>63</v>
      </c>
      <c r="C5" s="18" t="s">
        <v>64</v>
      </c>
      <c r="D5" s="18" t="s">
        <v>63</v>
      </c>
      <c r="E5" s="17" t="s">
        <v>64</v>
      </c>
    </row>
    <row r="6" spans="1:5" ht="18" customHeight="1">
      <c r="A6" s="6" t="s">
        <v>0</v>
      </c>
      <c r="B6" s="13">
        <v>142636</v>
      </c>
      <c r="C6" s="13">
        <v>155016</v>
      </c>
      <c r="D6" s="13">
        <v>121468</v>
      </c>
      <c r="E6" s="14">
        <v>120139</v>
      </c>
    </row>
    <row r="7" spans="1:5" ht="18" customHeight="1">
      <c r="A7" s="6" t="s">
        <v>36</v>
      </c>
      <c r="B7" s="13">
        <v>322537</v>
      </c>
      <c r="C7" s="13">
        <v>371640</v>
      </c>
      <c r="D7" s="13">
        <v>66426</v>
      </c>
      <c r="E7" s="14">
        <v>105172</v>
      </c>
    </row>
    <row r="8" spans="1:5" ht="18" customHeight="1">
      <c r="A8" s="6" t="s">
        <v>37</v>
      </c>
      <c r="B8" s="13">
        <v>1069036</v>
      </c>
      <c r="C8" s="13">
        <v>1155318</v>
      </c>
      <c r="D8" s="13">
        <v>84202</v>
      </c>
      <c r="E8" s="14">
        <v>109149</v>
      </c>
    </row>
    <row r="9" spans="1:5" ht="18" customHeight="1">
      <c r="A9" s="6" t="s">
        <v>1</v>
      </c>
      <c r="B9" s="13">
        <v>605658</v>
      </c>
      <c r="C9" s="13">
        <v>637496</v>
      </c>
      <c r="D9" s="13">
        <v>35755</v>
      </c>
      <c r="E9" s="14">
        <v>51008</v>
      </c>
    </row>
    <row r="10" spans="1:5" ht="18" customHeight="1">
      <c r="A10" s="6" t="s">
        <v>2</v>
      </c>
      <c r="B10" s="13">
        <v>607664</v>
      </c>
      <c r="C10" s="13">
        <v>667118</v>
      </c>
      <c r="D10" s="13">
        <v>87120</v>
      </c>
      <c r="E10" s="14">
        <v>56911</v>
      </c>
    </row>
    <row r="11" spans="1:5" ht="18" customHeight="1">
      <c r="A11" s="6" t="s">
        <v>3</v>
      </c>
      <c r="B11" s="13">
        <v>636776</v>
      </c>
      <c r="C11" s="13">
        <v>694675</v>
      </c>
      <c r="D11" s="13">
        <v>102905</v>
      </c>
      <c r="E11" s="14">
        <v>62930</v>
      </c>
    </row>
    <row r="12" spans="1:5" ht="18" customHeight="1">
      <c r="A12" s="6" t="s">
        <v>38</v>
      </c>
      <c r="B12" s="13">
        <v>525563</v>
      </c>
      <c r="C12" s="13">
        <v>377827</v>
      </c>
      <c r="D12" s="13">
        <v>58765</v>
      </c>
      <c r="E12" s="14">
        <v>40062</v>
      </c>
    </row>
    <row r="13" spans="1:5" ht="18" customHeight="1">
      <c r="A13" s="6" t="s">
        <v>39</v>
      </c>
      <c r="B13" s="13">
        <v>652118</v>
      </c>
      <c r="C13" s="13">
        <v>669742</v>
      </c>
      <c r="D13" s="13">
        <v>45789</v>
      </c>
      <c r="E13" s="14">
        <v>60030</v>
      </c>
    </row>
    <row r="14" spans="1:5" ht="18" customHeight="1">
      <c r="A14" s="6" t="s">
        <v>40</v>
      </c>
      <c r="B14" s="13">
        <v>752427</v>
      </c>
      <c r="C14" s="13">
        <v>917610</v>
      </c>
      <c r="D14" s="13">
        <v>205587</v>
      </c>
      <c r="E14" s="14">
        <v>158018</v>
      </c>
    </row>
    <row r="15" spans="1:5" ht="18" customHeight="1">
      <c r="A15" s="6" t="s">
        <v>41</v>
      </c>
      <c r="B15" s="13">
        <v>606097</v>
      </c>
      <c r="C15" s="13">
        <v>720087</v>
      </c>
      <c r="D15" s="13">
        <v>54679</v>
      </c>
      <c r="E15" s="14">
        <v>84379</v>
      </c>
    </row>
    <row r="16" spans="1:5" ht="18" customHeight="1">
      <c r="A16" s="6" t="s">
        <v>42</v>
      </c>
      <c r="B16" s="13">
        <v>753183</v>
      </c>
      <c r="C16" s="13">
        <v>977989</v>
      </c>
      <c r="D16" s="13">
        <v>199520</v>
      </c>
      <c r="E16" s="14">
        <v>326616</v>
      </c>
    </row>
    <row r="17" spans="1:5" ht="18" customHeight="1">
      <c r="A17" s="6" t="s">
        <v>43</v>
      </c>
      <c r="B17" s="13">
        <v>918550</v>
      </c>
      <c r="C17" s="13">
        <v>819096</v>
      </c>
      <c r="D17" s="13">
        <v>72337</v>
      </c>
      <c r="E17" s="14">
        <v>114918</v>
      </c>
    </row>
    <row r="18" spans="1:5" ht="18" customHeight="1">
      <c r="A18" s="6" t="s">
        <v>44</v>
      </c>
      <c r="B18" s="13">
        <v>660141</v>
      </c>
      <c r="C18" s="13">
        <v>662143</v>
      </c>
      <c r="D18" s="13">
        <v>33060</v>
      </c>
      <c r="E18" s="14">
        <v>25003</v>
      </c>
    </row>
    <row r="19" spans="1:5" ht="18" customHeight="1">
      <c r="A19" s="6" t="s">
        <v>4</v>
      </c>
      <c r="B19" s="13">
        <v>679420</v>
      </c>
      <c r="C19" s="13">
        <v>544096</v>
      </c>
      <c r="D19" s="13">
        <v>244339</v>
      </c>
      <c r="E19" s="14">
        <v>210992</v>
      </c>
    </row>
    <row r="20" spans="1:5" ht="18" customHeight="1">
      <c r="A20" s="6" t="s">
        <v>5</v>
      </c>
      <c r="B20" s="13">
        <v>277645</v>
      </c>
      <c r="C20" s="13">
        <v>395660</v>
      </c>
      <c r="D20" s="13">
        <v>49607</v>
      </c>
      <c r="E20" s="14">
        <v>72748</v>
      </c>
    </row>
    <row r="21" spans="1:5" ht="18" customHeight="1">
      <c r="A21" s="6" t="s">
        <v>6</v>
      </c>
      <c r="B21" s="13">
        <v>280161</v>
      </c>
      <c r="C21" s="13">
        <v>388164</v>
      </c>
      <c r="D21" s="13">
        <v>99927</v>
      </c>
      <c r="E21" s="14">
        <v>50693</v>
      </c>
    </row>
    <row r="22" spans="1:5" ht="18" customHeight="1">
      <c r="A22" s="6" t="s">
        <v>45</v>
      </c>
      <c r="B22" s="13">
        <v>660171</v>
      </c>
      <c r="C22" s="13">
        <v>587974</v>
      </c>
      <c r="D22" s="13">
        <v>109064</v>
      </c>
      <c r="E22" s="14">
        <v>131432</v>
      </c>
    </row>
    <row r="23" spans="1:5" ht="18" customHeight="1">
      <c r="A23" s="6" t="s">
        <v>46</v>
      </c>
      <c r="B23" s="13">
        <v>557333</v>
      </c>
      <c r="C23" s="13">
        <v>531668</v>
      </c>
      <c r="D23" s="13">
        <v>133067</v>
      </c>
      <c r="E23" s="14">
        <v>148769</v>
      </c>
    </row>
    <row r="24" spans="1:5" ht="18" customHeight="1">
      <c r="A24" s="6" t="s">
        <v>47</v>
      </c>
      <c r="B24" s="13">
        <v>445072</v>
      </c>
      <c r="C24" s="13">
        <v>745876</v>
      </c>
      <c r="D24" s="13">
        <v>94517</v>
      </c>
      <c r="E24" s="14">
        <v>49173</v>
      </c>
    </row>
    <row r="25" spans="1:5" ht="18" customHeight="1">
      <c r="A25" s="6" t="s">
        <v>7</v>
      </c>
      <c r="B25" s="13">
        <v>2923755</v>
      </c>
      <c r="C25" s="13">
        <v>3825399</v>
      </c>
      <c r="D25" s="13">
        <v>880223</v>
      </c>
      <c r="E25" s="14">
        <v>1423089</v>
      </c>
    </row>
    <row r="26" spans="1:5" ht="18" customHeight="1">
      <c r="A26" s="6" t="s">
        <v>8</v>
      </c>
      <c r="B26" s="13">
        <v>2852872</v>
      </c>
      <c r="C26" s="13">
        <v>3426605</v>
      </c>
      <c r="D26" s="13">
        <v>514764</v>
      </c>
      <c r="E26" s="14">
        <v>617119</v>
      </c>
    </row>
    <row r="27" spans="1:5" ht="18" customHeight="1">
      <c r="A27" s="6" t="s">
        <v>9</v>
      </c>
      <c r="B27" s="13">
        <v>1692693</v>
      </c>
      <c r="C27" s="13">
        <v>2018876</v>
      </c>
      <c r="D27" s="13">
        <v>577660</v>
      </c>
      <c r="E27" s="14">
        <v>657677</v>
      </c>
    </row>
    <row r="28" spans="1:5" ht="18" customHeight="1">
      <c r="A28" s="6" t="s">
        <v>48</v>
      </c>
      <c r="B28" s="13">
        <v>1891325</v>
      </c>
      <c r="C28" s="13">
        <v>2095005</v>
      </c>
      <c r="D28" s="13">
        <v>32582</v>
      </c>
      <c r="E28" s="14">
        <v>61419</v>
      </c>
    </row>
    <row r="29" spans="1:5" ht="18" customHeight="1">
      <c r="A29" s="6" t="s">
        <v>49</v>
      </c>
      <c r="B29" s="13">
        <v>3006071</v>
      </c>
      <c r="C29" s="13">
        <v>3262116</v>
      </c>
      <c r="D29" s="13">
        <v>102462</v>
      </c>
      <c r="E29" s="14">
        <v>248748</v>
      </c>
    </row>
    <row r="30" spans="1:5" ht="18" customHeight="1">
      <c r="A30" s="6" t="s">
        <v>50</v>
      </c>
      <c r="B30" s="13">
        <v>287189</v>
      </c>
      <c r="C30" s="13">
        <v>398987</v>
      </c>
      <c r="D30" s="13">
        <v>14034</v>
      </c>
      <c r="E30" s="14">
        <v>43407</v>
      </c>
    </row>
    <row r="31" spans="1:5" ht="18" customHeight="1">
      <c r="A31" s="6" t="s">
        <v>10</v>
      </c>
      <c r="B31" s="13">
        <v>2072775</v>
      </c>
      <c r="C31" s="13">
        <v>2220515</v>
      </c>
      <c r="D31" s="13">
        <v>257939</v>
      </c>
      <c r="E31" s="14">
        <v>479992</v>
      </c>
    </row>
    <row r="32" spans="1:5" ht="18" customHeight="1">
      <c r="A32" s="6" t="s">
        <v>11</v>
      </c>
      <c r="B32" s="13">
        <v>2091117</v>
      </c>
      <c r="C32" s="13">
        <v>2550744</v>
      </c>
      <c r="D32" s="13">
        <v>278648</v>
      </c>
      <c r="E32" s="14">
        <v>313103</v>
      </c>
    </row>
    <row r="33" spans="1:5" ht="18" customHeight="1">
      <c r="A33" s="6" t="s">
        <v>12</v>
      </c>
      <c r="B33" s="13">
        <v>1538207</v>
      </c>
      <c r="C33" s="13">
        <v>1821502</v>
      </c>
      <c r="D33" s="13">
        <v>536651</v>
      </c>
      <c r="E33" s="14">
        <v>385609</v>
      </c>
    </row>
    <row r="34" spans="1:5" ht="18" customHeight="1" thickBot="1">
      <c r="A34" s="6" t="s">
        <v>13</v>
      </c>
      <c r="B34" s="9">
        <v>1073509</v>
      </c>
      <c r="C34" s="9">
        <v>1263189</v>
      </c>
      <c r="D34" s="9">
        <v>211562</v>
      </c>
      <c r="E34" s="10">
        <v>187441</v>
      </c>
    </row>
    <row r="35" spans="1:5" ht="15" customHeight="1">
      <c r="A35" s="24"/>
      <c r="B35" s="25"/>
      <c r="C35" s="25"/>
      <c r="D35" s="25"/>
      <c r="E35" s="26"/>
    </row>
    <row r="36" spans="1:5" ht="15" customHeight="1">
      <c r="A36" s="27" t="s">
        <v>65</v>
      </c>
      <c r="B36" s="28"/>
      <c r="C36" s="28"/>
      <c r="D36" s="28"/>
      <c r="E36" s="28"/>
    </row>
  </sheetData>
  <sheetProtection/>
  <mergeCells count="8">
    <mergeCell ref="A1:E1"/>
    <mergeCell ref="A2:E2"/>
    <mergeCell ref="A35:E35"/>
    <mergeCell ref="A36:E36"/>
    <mergeCell ref="B3:C4"/>
    <mergeCell ref="A3:A5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5" sqref="F5"/>
    </sheetView>
  </sheetViews>
  <sheetFormatPr defaultColWidth="9.00390625" defaultRowHeight="14.25"/>
  <cols>
    <col min="1" max="1" width="16.125" style="5" customWidth="1"/>
    <col min="2" max="4" width="16.125" style="1" customWidth="1"/>
    <col min="5" max="5" width="16.125" style="16" customWidth="1"/>
    <col min="6" max="16384" width="9.00390625" style="1" customWidth="1"/>
  </cols>
  <sheetData>
    <row r="1" spans="1:5" ht="30" customHeight="1">
      <c r="A1" s="19" t="s">
        <v>61</v>
      </c>
      <c r="B1" s="20"/>
      <c r="C1" s="20"/>
      <c r="D1" s="20"/>
      <c r="E1" s="20"/>
    </row>
    <row r="2" spans="1:5" ht="18.75" customHeight="1" thickBot="1">
      <c r="A2" s="22" t="s">
        <v>32</v>
      </c>
      <c r="B2" s="22"/>
      <c r="C2" s="22"/>
      <c r="D2" s="22"/>
      <c r="E2" s="22"/>
    </row>
    <row r="3" spans="1:5" ht="21" customHeight="1" thickBot="1">
      <c r="A3" s="33" t="s">
        <v>33</v>
      </c>
      <c r="B3" s="29" t="s">
        <v>62</v>
      </c>
      <c r="C3" s="30"/>
      <c r="D3" s="26"/>
      <c r="E3" s="26"/>
    </row>
    <row r="4" spans="1:5" ht="21" customHeight="1" thickBot="1">
      <c r="A4" s="33"/>
      <c r="B4" s="31"/>
      <c r="C4" s="32"/>
      <c r="D4" s="35" t="s">
        <v>35</v>
      </c>
      <c r="E4" s="36"/>
    </row>
    <row r="5" spans="1:5" ht="21" customHeight="1">
      <c r="A5" s="34"/>
      <c r="B5" s="17" t="s">
        <v>63</v>
      </c>
      <c r="C5" s="18" t="s">
        <v>64</v>
      </c>
      <c r="D5" s="18" t="s">
        <v>63</v>
      </c>
      <c r="E5" s="17" t="s">
        <v>64</v>
      </c>
    </row>
    <row r="6" spans="1:5" ht="18.75" customHeight="1">
      <c r="A6" s="7" t="s">
        <v>14</v>
      </c>
      <c r="B6" s="11">
        <v>1462597</v>
      </c>
      <c r="C6" s="11">
        <v>1077066</v>
      </c>
      <c r="D6" s="11">
        <v>103996</v>
      </c>
      <c r="E6" s="12">
        <v>132097</v>
      </c>
    </row>
    <row r="7" spans="1:5" ht="18.75" customHeight="1">
      <c r="A7" s="7" t="s">
        <v>51</v>
      </c>
      <c r="B7" s="13">
        <v>723241</v>
      </c>
      <c r="C7" s="13">
        <v>842405</v>
      </c>
      <c r="D7" s="13">
        <v>239690</v>
      </c>
      <c r="E7" s="14">
        <v>152756</v>
      </c>
    </row>
    <row r="8" spans="1:5" ht="18.75" customHeight="1">
      <c r="A8" s="7" t="s">
        <v>15</v>
      </c>
      <c r="B8" s="13">
        <v>626325</v>
      </c>
      <c r="C8" s="13">
        <v>758501</v>
      </c>
      <c r="D8" s="13">
        <v>23154</v>
      </c>
      <c r="E8" s="14">
        <v>32260</v>
      </c>
    </row>
    <row r="9" spans="1:5" ht="18.75" customHeight="1">
      <c r="A9" s="7" t="s">
        <v>16</v>
      </c>
      <c r="B9" s="13">
        <v>4161866</v>
      </c>
      <c r="C9" s="13">
        <v>4705143</v>
      </c>
      <c r="D9" s="13">
        <v>193997</v>
      </c>
      <c r="E9" s="14">
        <v>288269</v>
      </c>
    </row>
    <row r="10" spans="1:5" ht="18.75" customHeight="1">
      <c r="A10" s="7" t="s">
        <v>17</v>
      </c>
      <c r="B10" s="13">
        <v>1690449</v>
      </c>
      <c r="C10" s="13">
        <v>1929419</v>
      </c>
      <c r="D10" s="13">
        <v>132033</v>
      </c>
      <c r="E10" s="14">
        <v>186651</v>
      </c>
    </row>
    <row r="11" spans="1:5" ht="18.75" customHeight="1">
      <c r="A11" s="7" t="s">
        <v>18</v>
      </c>
      <c r="B11" s="13">
        <v>1409671</v>
      </c>
      <c r="C11" s="13">
        <v>1794564</v>
      </c>
      <c r="D11" s="13">
        <v>19219</v>
      </c>
      <c r="E11" s="14">
        <v>39244</v>
      </c>
    </row>
    <row r="12" spans="1:5" ht="18.75" customHeight="1">
      <c r="A12" s="7" t="s">
        <v>19</v>
      </c>
      <c r="B12" s="13">
        <v>333468</v>
      </c>
      <c r="C12" s="13">
        <v>370050</v>
      </c>
      <c r="D12" s="13">
        <v>34108</v>
      </c>
      <c r="E12" s="14">
        <v>60475</v>
      </c>
    </row>
    <row r="13" spans="1:5" ht="18.75" customHeight="1">
      <c r="A13" s="7" t="s">
        <v>20</v>
      </c>
      <c r="B13" s="13">
        <v>1938500</v>
      </c>
      <c r="C13" s="13">
        <v>2285827</v>
      </c>
      <c r="D13" s="13">
        <v>126278</v>
      </c>
      <c r="E13" s="14">
        <v>143957</v>
      </c>
    </row>
    <row r="14" spans="1:5" ht="18.75" customHeight="1">
      <c r="A14" s="7" t="s">
        <v>21</v>
      </c>
      <c r="B14" s="13">
        <v>1885033</v>
      </c>
      <c r="C14" s="13">
        <v>2268857</v>
      </c>
      <c r="D14" s="13">
        <v>94883</v>
      </c>
      <c r="E14" s="14">
        <v>122608</v>
      </c>
    </row>
    <row r="15" spans="1:5" ht="18.75" customHeight="1">
      <c r="A15" s="7" t="s">
        <v>22</v>
      </c>
      <c r="B15" s="13">
        <v>1808417</v>
      </c>
      <c r="C15" s="13">
        <v>1543328</v>
      </c>
      <c r="D15" s="13">
        <v>115037</v>
      </c>
      <c r="E15" s="14">
        <v>137663</v>
      </c>
    </row>
    <row r="16" spans="1:5" ht="18.75" customHeight="1">
      <c r="A16" s="7" t="s">
        <v>23</v>
      </c>
      <c r="B16" s="13">
        <v>4411958</v>
      </c>
      <c r="C16" s="13">
        <v>4642430</v>
      </c>
      <c r="D16" s="13">
        <v>441667</v>
      </c>
      <c r="E16" s="14">
        <v>358768</v>
      </c>
    </row>
    <row r="17" spans="1:5" ht="18.75" customHeight="1">
      <c r="A17" s="7" t="s">
        <v>24</v>
      </c>
      <c r="B17" s="13">
        <v>625674</v>
      </c>
      <c r="C17" s="13">
        <v>653700</v>
      </c>
      <c r="D17" s="13">
        <v>92203</v>
      </c>
      <c r="E17" s="14">
        <v>104669</v>
      </c>
    </row>
    <row r="18" spans="1:5" ht="18.75" customHeight="1">
      <c r="A18" s="7" t="s">
        <v>25</v>
      </c>
      <c r="B18" s="13">
        <v>1017268</v>
      </c>
      <c r="C18" s="13">
        <v>1064063</v>
      </c>
      <c r="D18" s="13">
        <v>37287</v>
      </c>
      <c r="E18" s="14">
        <v>19509</v>
      </c>
    </row>
    <row r="19" spans="1:5" ht="18.75" customHeight="1">
      <c r="A19" s="7" t="s">
        <v>26</v>
      </c>
      <c r="B19" s="13">
        <v>862571</v>
      </c>
      <c r="C19" s="13">
        <v>898402</v>
      </c>
      <c r="D19" s="13">
        <v>50457</v>
      </c>
      <c r="E19" s="14">
        <v>55272</v>
      </c>
    </row>
    <row r="20" spans="1:5" ht="18.75" customHeight="1">
      <c r="A20" s="7" t="s">
        <v>27</v>
      </c>
      <c r="B20" s="13">
        <v>911571</v>
      </c>
      <c r="C20" s="13">
        <v>926836</v>
      </c>
      <c r="D20" s="13">
        <v>92123</v>
      </c>
      <c r="E20" s="14">
        <v>153063</v>
      </c>
    </row>
    <row r="21" spans="1:5" ht="18.75" customHeight="1">
      <c r="A21" s="7" t="s">
        <v>28</v>
      </c>
      <c r="B21" s="13">
        <v>1179673</v>
      </c>
      <c r="C21" s="13">
        <v>1383342</v>
      </c>
      <c r="D21" s="13">
        <v>166000</v>
      </c>
      <c r="E21" s="14">
        <v>277745</v>
      </c>
    </row>
    <row r="22" spans="1:5" ht="18.75" customHeight="1">
      <c r="A22" s="7" t="s">
        <v>52</v>
      </c>
      <c r="B22" s="13">
        <v>347263</v>
      </c>
      <c r="C22" s="13">
        <v>399612</v>
      </c>
      <c r="D22" s="13">
        <v>93380</v>
      </c>
      <c r="E22" s="14">
        <v>118710</v>
      </c>
    </row>
    <row r="23" spans="1:5" ht="18.75" customHeight="1">
      <c r="A23" s="7" t="s">
        <v>34</v>
      </c>
      <c r="B23" s="13">
        <v>389157</v>
      </c>
      <c r="C23" s="13">
        <v>352275</v>
      </c>
      <c r="D23" s="13">
        <v>129209</v>
      </c>
      <c r="E23" s="14">
        <v>189909</v>
      </c>
    </row>
    <row r="24" spans="1:5" ht="18.75" customHeight="1">
      <c r="A24" s="7" t="s">
        <v>55</v>
      </c>
      <c r="B24" s="13">
        <v>183820</v>
      </c>
      <c r="C24" s="13">
        <v>209699</v>
      </c>
      <c r="D24" s="13">
        <v>29016</v>
      </c>
      <c r="E24" s="14">
        <v>55423</v>
      </c>
    </row>
    <row r="25" spans="1:5" ht="18.75" customHeight="1">
      <c r="A25" s="7" t="s">
        <v>53</v>
      </c>
      <c r="B25" s="13">
        <v>52577</v>
      </c>
      <c r="C25" s="13">
        <v>51362</v>
      </c>
      <c r="D25" s="13">
        <v>2780</v>
      </c>
      <c r="E25" s="14">
        <v>1100</v>
      </c>
    </row>
    <row r="26" spans="1:5" ht="18.75" customHeight="1">
      <c r="A26" s="7" t="s">
        <v>54</v>
      </c>
      <c r="B26" s="13">
        <v>91587</v>
      </c>
      <c r="C26" s="13">
        <v>101043</v>
      </c>
      <c r="D26" s="13">
        <v>22704</v>
      </c>
      <c r="E26" s="14">
        <v>15489</v>
      </c>
    </row>
    <row r="27" spans="1:7" ht="18.75" customHeight="1">
      <c r="A27" s="7" t="s">
        <v>56</v>
      </c>
      <c r="B27" s="13">
        <v>689641</v>
      </c>
      <c r="C27" s="13">
        <v>758731</v>
      </c>
      <c r="D27" s="13">
        <v>59572</v>
      </c>
      <c r="E27" s="14">
        <v>79568</v>
      </c>
      <c r="G27" s="8"/>
    </row>
    <row r="28" spans="1:5" ht="18.75" customHeight="1">
      <c r="A28" s="7" t="s">
        <v>57</v>
      </c>
      <c r="B28" s="13">
        <v>3828364</v>
      </c>
      <c r="C28" s="13">
        <v>4226814</v>
      </c>
      <c r="D28" s="13">
        <v>60230</v>
      </c>
      <c r="E28" s="14">
        <v>104222</v>
      </c>
    </row>
    <row r="29" spans="1:5" ht="18.75" customHeight="1">
      <c r="A29" s="7" t="s">
        <v>58</v>
      </c>
      <c r="B29" s="13">
        <v>984885</v>
      </c>
      <c r="C29" s="13">
        <v>1114585</v>
      </c>
      <c r="D29" s="13">
        <v>106797</v>
      </c>
      <c r="E29" s="14">
        <v>80068</v>
      </c>
    </row>
    <row r="30" spans="1:5" ht="18.75" customHeight="1">
      <c r="A30" s="7" t="s">
        <v>59</v>
      </c>
      <c r="B30" s="13">
        <v>2280633</v>
      </c>
      <c r="C30" s="13">
        <v>2281319</v>
      </c>
      <c r="D30" s="13">
        <v>70094</v>
      </c>
      <c r="E30" s="14">
        <v>30170</v>
      </c>
    </row>
    <row r="31" spans="1:5" ht="18.75" customHeight="1">
      <c r="A31" s="7" t="s">
        <v>29</v>
      </c>
      <c r="B31" s="13">
        <v>1461935</v>
      </c>
      <c r="C31" s="13">
        <v>1171453</v>
      </c>
      <c r="D31" s="13">
        <v>125766</v>
      </c>
      <c r="E31" s="14">
        <v>143911</v>
      </c>
    </row>
    <row r="32" spans="1:5" ht="18.75" customHeight="1">
      <c r="A32" s="7" t="s">
        <v>30</v>
      </c>
      <c r="B32" s="13">
        <v>1600858</v>
      </c>
      <c r="C32" s="13">
        <v>1402016</v>
      </c>
      <c r="D32" s="13">
        <v>122325</v>
      </c>
      <c r="E32" s="14">
        <v>160713</v>
      </c>
    </row>
    <row r="33" spans="1:5" ht="18.75" customHeight="1" thickBot="1">
      <c r="A33" s="7" t="s">
        <v>31</v>
      </c>
      <c r="B33" s="13">
        <v>637922</v>
      </c>
      <c r="C33" s="13">
        <v>660144</v>
      </c>
      <c r="D33" s="13">
        <v>40848</v>
      </c>
      <c r="E33" s="14">
        <v>54791</v>
      </c>
    </row>
    <row r="34" spans="1:5" ht="15" customHeight="1">
      <c r="A34" s="24"/>
      <c r="B34" s="25"/>
      <c r="C34" s="25"/>
      <c r="D34" s="25"/>
      <c r="E34" s="25"/>
    </row>
    <row r="35" spans="1:5" ht="15" customHeight="1">
      <c r="A35" s="37" t="s">
        <v>66</v>
      </c>
      <c r="B35" s="38"/>
      <c r="C35" s="38"/>
      <c r="D35" s="38"/>
      <c r="E35" s="38"/>
    </row>
  </sheetData>
  <sheetProtection/>
  <mergeCells count="8">
    <mergeCell ref="A34:E34"/>
    <mergeCell ref="A35:E35"/>
    <mergeCell ref="A1:E1"/>
    <mergeCell ref="A2:E2"/>
    <mergeCell ref="A3:A5"/>
    <mergeCell ref="B3:C4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5" sqref="C5"/>
    </sheetView>
  </sheetViews>
  <sheetFormatPr defaultColWidth="9.00390625" defaultRowHeight="14.25"/>
  <sheetData>
    <row r="1" spans="1:3" ht="14.25">
      <c r="A1" t="e">
        <f>广东县域固定资产投资!#REF!</f>
        <v>#REF!</v>
      </c>
      <c r="B1" t="e">
        <f>广东县域固定资产投资!#REF!</f>
        <v>#REF!</v>
      </c>
      <c r="C1" t="e">
        <f aca="true" t="shared" si="0" ref="C1:C32">RANK(B1,$B$1:$B$63,0)</f>
        <v>#REF!</v>
      </c>
    </row>
    <row r="2" spans="1:3" ht="14.25">
      <c r="A2" t="e">
        <f>广东县域固定资产投资!#REF!</f>
        <v>#REF!</v>
      </c>
      <c r="B2" t="e">
        <f>广东县域固定资产投资!#REF!</f>
        <v>#REF!</v>
      </c>
      <c r="C2" t="e">
        <f t="shared" si="0"/>
        <v>#REF!</v>
      </c>
    </row>
    <row r="3" spans="1:3" ht="14.25">
      <c r="A3" t="str">
        <f>'广东县域固定资产投资'!A6</f>
        <v>南澳县</v>
      </c>
      <c r="B3">
        <f>'广东县域固定资产投资'!B6</f>
        <v>142636</v>
      </c>
      <c r="C3" t="e">
        <f t="shared" si="0"/>
        <v>#REF!</v>
      </c>
    </row>
    <row r="4" spans="1:3" ht="14.25">
      <c r="A4" t="str">
        <f>'广东县域固定资产投资'!A7</f>
        <v>乐昌市▲</v>
      </c>
      <c r="B4">
        <f>'广东县域固定资产投资'!B7</f>
        <v>322537</v>
      </c>
      <c r="C4" t="e">
        <f t="shared" si="0"/>
        <v>#REF!</v>
      </c>
    </row>
    <row r="5" spans="1:3" ht="14.25">
      <c r="A5" t="str">
        <f>'广东县域固定资产投资'!A8</f>
        <v>南雄市▲</v>
      </c>
      <c r="B5">
        <f>'广东县域固定资产投资'!B8</f>
        <v>1069036</v>
      </c>
      <c r="C5" t="e">
        <f t="shared" si="0"/>
        <v>#REF!</v>
      </c>
    </row>
    <row r="6" spans="1:3" ht="14.25">
      <c r="A6" t="str">
        <f>'广东县域固定资产投资'!A9</f>
        <v>仁化县</v>
      </c>
      <c r="B6">
        <f>'广东县域固定资产投资'!B9</f>
        <v>605658</v>
      </c>
      <c r="C6" t="e">
        <f t="shared" si="0"/>
        <v>#REF!</v>
      </c>
    </row>
    <row r="7" spans="1:3" ht="14.25">
      <c r="A7" t="str">
        <f>'广东县域固定资产投资'!A10</f>
        <v>始兴县</v>
      </c>
      <c r="B7">
        <f>'广东县域固定资产投资'!B10</f>
        <v>607664</v>
      </c>
      <c r="C7" t="e">
        <f t="shared" si="0"/>
        <v>#REF!</v>
      </c>
    </row>
    <row r="8" spans="1:3" ht="14.25">
      <c r="A8" t="str">
        <f>'广东县域固定资产投资'!A11</f>
        <v>翁源县</v>
      </c>
      <c r="B8">
        <f>'广东县域固定资产投资'!B11</f>
        <v>636776</v>
      </c>
      <c r="C8" t="e">
        <f t="shared" si="0"/>
        <v>#REF!</v>
      </c>
    </row>
    <row r="9" spans="1:3" ht="14.25">
      <c r="A9" t="str">
        <f>'广东县域固定资产投资'!A12</f>
        <v>新丰县▲</v>
      </c>
      <c r="B9">
        <f>'广东县域固定资产投资'!B12</f>
        <v>525563</v>
      </c>
      <c r="C9" t="e">
        <f t="shared" si="0"/>
        <v>#REF!</v>
      </c>
    </row>
    <row r="10" spans="1:3" ht="14.25">
      <c r="A10" t="str">
        <f>'广东县域固定资产投资'!A13</f>
        <v>乳源县▲</v>
      </c>
      <c r="B10">
        <f>'广东县域固定资产投资'!B13</f>
        <v>652118</v>
      </c>
      <c r="C10" t="e">
        <f t="shared" si="0"/>
        <v>#REF!</v>
      </c>
    </row>
    <row r="11" spans="1:3" ht="14.25">
      <c r="A11" t="str">
        <f>'广东县域固定资产投资'!A14</f>
        <v>东源县▲</v>
      </c>
      <c r="B11">
        <f>'广东县域固定资产投资'!B14</f>
        <v>752427</v>
      </c>
      <c r="C11" t="e">
        <f t="shared" si="0"/>
        <v>#REF!</v>
      </c>
    </row>
    <row r="12" spans="1:3" ht="14.25">
      <c r="A12" t="str">
        <f>'广东县域固定资产投资'!A15</f>
        <v>和平县▲</v>
      </c>
      <c r="B12">
        <f>'广东县域固定资产投资'!B15</f>
        <v>606097</v>
      </c>
      <c r="C12" t="e">
        <f t="shared" si="0"/>
        <v>#REF!</v>
      </c>
    </row>
    <row r="13" spans="1:3" ht="14.25">
      <c r="A13" t="str">
        <f>'广东县域固定资产投资'!A16</f>
        <v>龙川县▲</v>
      </c>
      <c r="B13">
        <f>'广东县域固定资产投资'!B16</f>
        <v>753183</v>
      </c>
      <c r="C13" t="e">
        <f t="shared" si="0"/>
        <v>#REF!</v>
      </c>
    </row>
    <row r="14" spans="1:3" ht="14.25">
      <c r="A14" t="str">
        <f>'广东县域固定资产投资'!A17</f>
        <v>紫金县▲</v>
      </c>
      <c r="B14">
        <f>'广东县域固定资产投资'!B17</f>
        <v>918550</v>
      </c>
      <c r="C14" t="e">
        <f t="shared" si="0"/>
        <v>#REF!</v>
      </c>
    </row>
    <row r="15" spans="1:3" ht="14.25">
      <c r="A15" t="str">
        <f>'广东县域固定资产投资'!A18</f>
        <v>连平县▲</v>
      </c>
      <c r="B15">
        <f>'广东县域固定资产投资'!B18</f>
        <v>660141</v>
      </c>
      <c r="C15" t="e">
        <f t="shared" si="0"/>
        <v>#REF!</v>
      </c>
    </row>
    <row r="16" spans="1:3" ht="14.25">
      <c r="A16" t="str">
        <f>'广东县域固定资产投资'!A19</f>
        <v>兴宁市</v>
      </c>
      <c r="B16">
        <f>'广东县域固定资产投资'!B19</f>
        <v>679420</v>
      </c>
      <c r="C16" t="e">
        <f t="shared" si="0"/>
        <v>#REF!</v>
      </c>
    </row>
    <row r="17" spans="1:3" ht="14.25">
      <c r="A17" t="str">
        <f>'广东县域固定资产投资'!A20</f>
        <v>平远县</v>
      </c>
      <c r="B17">
        <f>'广东县域固定资产投资'!B20</f>
        <v>277645</v>
      </c>
      <c r="C17" t="e">
        <f t="shared" si="0"/>
        <v>#REF!</v>
      </c>
    </row>
    <row r="18" spans="1:3" ht="14.25">
      <c r="A18" t="str">
        <f>'广东县域固定资产投资'!A21</f>
        <v>蕉岭县</v>
      </c>
      <c r="B18">
        <f>'广东县域固定资产投资'!B21</f>
        <v>280161</v>
      </c>
      <c r="C18" t="e">
        <f t="shared" si="0"/>
        <v>#REF!</v>
      </c>
    </row>
    <row r="19" spans="1:3" ht="14.25">
      <c r="A19" t="str">
        <f>'广东县域固定资产投资'!A22</f>
        <v>大埔县▲</v>
      </c>
      <c r="B19">
        <f>'广东县域固定资产投资'!B22</f>
        <v>660171</v>
      </c>
      <c r="C19" t="e">
        <f t="shared" si="0"/>
        <v>#REF!</v>
      </c>
    </row>
    <row r="20" spans="1:3" ht="14.25">
      <c r="A20" t="str">
        <f>'广东县域固定资产投资'!A23</f>
        <v>丰顺县▲</v>
      </c>
      <c r="B20">
        <f>'广东县域固定资产投资'!B23</f>
        <v>557333</v>
      </c>
      <c r="C20" t="e">
        <f t="shared" si="0"/>
        <v>#REF!</v>
      </c>
    </row>
    <row r="21" spans="1:3" ht="14.25">
      <c r="A21" t="str">
        <f>'广东县域固定资产投资'!A24</f>
        <v>五华县▲</v>
      </c>
      <c r="B21">
        <f>'广东县域固定资产投资'!B24</f>
        <v>445072</v>
      </c>
      <c r="C21" t="e">
        <f t="shared" si="0"/>
        <v>#REF!</v>
      </c>
    </row>
    <row r="22" spans="1:3" ht="14.25">
      <c r="A22" t="str">
        <f>'广东县域固定资产投资'!A25</f>
        <v>惠东县</v>
      </c>
      <c r="B22">
        <f>'广东县域固定资产投资'!B25</f>
        <v>2923755</v>
      </c>
      <c r="C22" t="e">
        <f t="shared" si="0"/>
        <v>#REF!</v>
      </c>
    </row>
    <row r="23" spans="1:3" ht="14.25">
      <c r="A23" t="str">
        <f>'广东县域固定资产投资'!A26</f>
        <v>博罗县</v>
      </c>
      <c r="B23">
        <f>'广东县域固定资产投资'!B26</f>
        <v>2852872</v>
      </c>
      <c r="C23" t="e">
        <f t="shared" si="0"/>
        <v>#REF!</v>
      </c>
    </row>
    <row r="24" spans="1:3" ht="14.25">
      <c r="A24" t="str">
        <f>'广东县域固定资产投资'!A27</f>
        <v>龙门县</v>
      </c>
      <c r="B24">
        <f>'广东县域固定资产投资'!B27</f>
        <v>1692693</v>
      </c>
      <c r="C24" t="e">
        <f t="shared" si="0"/>
        <v>#REF!</v>
      </c>
    </row>
    <row r="25" spans="1:3" ht="14.25">
      <c r="A25" t="str">
        <f>'广东县域固定资产投资'!A28</f>
        <v>陆丰市</v>
      </c>
      <c r="B25">
        <f>'广东县域固定资产投资'!B28</f>
        <v>1891325</v>
      </c>
      <c r="C25" t="e">
        <f t="shared" si="0"/>
        <v>#REF!</v>
      </c>
    </row>
    <row r="26" spans="1:3" ht="14.25">
      <c r="A26" t="str">
        <f>'广东县域固定资产投资'!A29</f>
        <v>海丰县</v>
      </c>
      <c r="B26">
        <f>'广东县域固定资产投资'!B29</f>
        <v>3006071</v>
      </c>
      <c r="C26" t="e">
        <f t="shared" si="0"/>
        <v>#REF!</v>
      </c>
    </row>
    <row r="27" spans="1:3" ht="14.25">
      <c r="A27" t="str">
        <f>'广东县域固定资产投资'!A30</f>
        <v>陆河县▲</v>
      </c>
      <c r="B27">
        <f>'广东县域固定资产投资'!B30</f>
        <v>287189</v>
      </c>
      <c r="C27" t="e">
        <f t="shared" si="0"/>
        <v>#REF!</v>
      </c>
    </row>
    <row r="28" spans="1:3" ht="14.25">
      <c r="A28" t="str">
        <f>'广东县域固定资产投资'!A31</f>
        <v>台山市</v>
      </c>
      <c r="B28">
        <f>'广东县域固定资产投资'!B31</f>
        <v>2072775</v>
      </c>
      <c r="C28" t="e">
        <f t="shared" si="0"/>
        <v>#REF!</v>
      </c>
    </row>
    <row r="29" spans="1:3" ht="14.25">
      <c r="A29" t="str">
        <f>'广东县域固定资产投资'!A32</f>
        <v>开平市</v>
      </c>
      <c r="B29">
        <f>'广东县域固定资产投资'!B32</f>
        <v>2091117</v>
      </c>
      <c r="C29" t="e">
        <f t="shared" si="0"/>
        <v>#REF!</v>
      </c>
    </row>
    <row r="30" spans="1:3" ht="14.25">
      <c r="A30" t="str">
        <f>'广东县域固定资产投资'!A33</f>
        <v>鹤山市</v>
      </c>
      <c r="B30">
        <f>'广东县域固定资产投资'!B33</f>
        <v>1538207</v>
      </c>
      <c r="C30" t="e">
        <f t="shared" si="0"/>
        <v>#REF!</v>
      </c>
    </row>
    <row r="31" spans="1:3" ht="14.25">
      <c r="A31" t="str">
        <f>'广东县域固定资产投资'!A34</f>
        <v>恩平市</v>
      </c>
      <c r="B31">
        <f>'广东县域固定资产投资'!B34</f>
        <v>1073509</v>
      </c>
      <c r="C31" t="e">
        <f t="shared" si="0"/>
        <v>#REF!</v>
      </c>
    </row>
    <row r="32" spans="1:3" ht="14.25">
      <c r="A32" s="15" t="str">
        <f>'广东县域固定资产投资(续)'!A6</f>
        <v>阳春市</v>
      </c>
      <c r="B32" s="15">
        <f>'广东县域固定资产投资(续)'!B6</f>
        <v>1462597</v>
      </c>
      <c r="C32" s="15" t="e">
        <f t="shared" si="0"/>
        <v>#REF!</v>
      </c>
    </row>
    <row r="33" spans="1:3" ht="14.25">
      <c r="A33" s="15" t="e">
        <f>'广东县域固定资产投资(续)'!#REF!</f>
        <v>#REF!</v>
      </c>
      <c r="B33" s="15" t="e">
        <f>'广东县域固定资产投资(续)'!#REF!</f>
        <v>#REF!</v>
      </c>
      <c r="C33" t="e">
        <f aca="true" t="shared" si="1" ref="C33:C63">RANK(B33,$B$1:$B$63,0)</f>
        <v>#REF!</v>
      </c>
    </row>
    <row r="34" spans="1:3" ht="14.25">
      <c r="A34" s="15" t="str">
        <f>'广东县域固定资产投资(续)'!A7</f>
        <v>阳西县</v>
      </c>
      <c r="B34" s="15">
        <f>'广东县域固定资产投资(续)'!B7</f>
        <v>723241</v>
      </c>
      <c r="C34" t="e">
        <f t="shared" si="1"/>
        <v>#REF!</v>
      </c>
    </row>
    <row r="35" spans="1:3" ht="14.25">
      <c r="A35" s="15" t="str">
        <f>'广东县域固定资产投资(续)'!A8</f>
        <v>雷州市</v>
      </c>
      <c r="B35" s="15">
        <f>'广东县域固定资产投资(续)'!B8</f>
        <v>626325</v>
      </c>
      <c r="C35" t="e">
        <f t="shared" si="1"/>
        <v>#REF!</v>
      </c>
    </row>
    <row r="36" spans="1:3" ht="14.25">
      <c r="A36" s="15" t="str">
        <f>'广东县域固定资产投资(续)'!A9</f>
        <v>廉江市</v>
      </c>
      <c r="B36" s="15">
        <f>'广东县域固定资产投资(续)'!B9</f>
        <v>4161866</v>
      </c>
      <c r="C36" t="e">
        <f t="shared" si="1"/>
        <v>#REF!</v>
      </c>
    </row>
    <row r="37" spans="1:3" ht="14.25">
      <c r="A37" s="15" t="str">
        <f>'广东县域固定资产投资(续)'!A10</f>
        <v>吴川市</v>
      </c>
      <c r="B37" s="15">
        <f>'广东县域固定资产投资(续)'!B10</f>
        <v>1690449</v>
      </c>
      <c r="C37" t="e">
        <f t="shared" si="1"/>
        <v>#REF!</v>
      </c>
    </row>
    <row r="38" spans="1:3" ht="14.25">
      <c r="A38" s="15" t="str">
        <f>'广东县域固定资产投资(续)'!A11</f>
        <v>遂溪县</v>
      </c>
      <c r="B38" s="15">
        <f>'广东县域固定资产投资(续)'!B11</f>
        <v>1409671</v>
      </c>
      <c r="C38" t="e">
        <f t="shared" si="1"/>
        <v>#REF!</v>
      </c>
    </row>
    <row r="39" spans="1:3" ht="14.25">
      <c r="A39" s="15" t="str">
        <f>'广东县域固定资产投资(续)'!A12</f>
        <v>徐闻县</v>
      </c>
      <c r="B39" s="15">
        <f>'广东县域固定资产投资(续)'!B12</f>
        <v>333468</v>
      </c>
      <c r="C39" t="e">
        <f t="shared" si="1"/>
        <v>#REF!</v>
      </c>
    </row>
    <row r="40" spans="1:3" ht="14.25">
      <c r="A40" s="15" t="str">
        <f>'广东县域固定资产投资(续)'!A13</f>
        <v>信宜市</v>
      </c>
      <c r="B40" s="15">
        <f>'广东县域固定资产投资(续)'!B13</f>
        <v>1938500</v>
      </c>
      <c r="C40" t="e">
        <f t="shared" si="1"/>
        <v>#REF!</v>
      </c>
    </row>
    <row r="41" spans="1:3" ht="14.25">
      <c r="A41" s="15" t="str">
        <f>'广东县域固定资产投资(续)'!A14</f>
        <v>高州市</v>
      </c>
      <c r="B41" s="15">
        <f>'广东县域固定资产投资(续)'!B14</f>
        <v>1885033</v>
      </c>
      <c r="C41" t="e">
        <f t="shared" si="1"/>
        <v>#REF!</v>
      </c>
    </row>
    <row r="42" spans="1:3" ht="14.25">
      <c r="A42" s="15" t="str">
        <f>'广东县域固定资产投资(续)'!A15</f>
        <v>化州市</v>
      </c>
      <c r="B42" s="15">
        <f>'广东县域固定资产投资(续)'!B15</f>
        <v>1808417</v>
      </c>
      <c r="C42" t="e">
        <f t="shared" si="1"/>
        <v>#REF!</v>
      </c>
    </row>
    <row r="43" spans="1:3" ht="14.25">
      <c r="A43" s="15" t="e">
        <f>'广东县域固定资产投资(续)'!#REF!</f>
        <v>#REF!</v>
      </c>
      <c r="B43" s="15" t="e">
        <f>'广东县域固定资产投资(续)'!#REF!</f>
        <v>#REF!</v>
      </c>
      <c r="C43" t="e">
        <f t="shared" si="1"/>
        <v>#REF!</v>
      </c>
    </row>
    <row r="44" spans="1:3" ht="14.25">
      <c r="A44" s="15" t="str">
        <f>'广东县域固定资产投资(续)'!A16</f>
        <v>四会市</v>
      </c>
      <c r="B44" s="15">
        <f>'广东县域固定资产投资(续)'!B16</f>
        <v>4411958</v>
      </c>
      <c r="C44" t="e">
        <f t="shared" si="1"/>
        <v>#REF!</v>
      </c>
    </row>
    <row r="45" spans="1:3" ht="14.25">
      <c r="A45" s="15" t="e">
        <f>'广东县域固定资产投资(续)'!#REF!</f>
        <v>#REF!</v>
      </c>
      <c r="B45" s="15" t="e">
        <f>'广东县域固定资产投资(续)'!#REF!</f>
        <v>#REF!</v>
      </c>
      <c r="C45" t="e">
        <f t="shared" si="1"/>
        <v>#REF!</v>
      </c>
    </row>
    <row r="46" spans="1:3" ht="14.25">
      <c r="A46" s="15" t="str">
        <f>'广东县域固定资产投资(续)'!A17</f>
        <v>广宁县</v>
      </c>
      <c r="B46" s="15">
        <f>'广东县域固定资产投资(续)'!B17</f>
        <v>625674</v>
      </c>
      <c r="C46" t="e">
        <f t="shared" si="1"/>
        <v>#REF!</v>
      </c>
    </row>
    <row r="47" spans="1:3" ht="14.25">
      <c r="A47" s="15" t="str">
        <f>'广东县域固定资产投资(续)'!A18</f>
        <v>德庆县</v>
      </c>
      <c r="B47" s="15">
        <f>'广东县域固定资产投资(续)'!B18</f>
        <v>1017268</v>
      </c>
      <c r="C47" t="e">
        <f t="shared" si="1"/>
        <v>#REF!</v>
      </c>
    </row>
    <row r="48" spans="1:3" ht="14.25">
      <c r="A48" s="15" t="str">
        <f>'广东县域固定资产投资(续)'!A19</f>
        <v>封开县</v>
      </c>
      <c r="B48" s="15">
        <f>'广东县域固定资产投资(续)'!B19</f>
        <v>862571</v>
      </c>
      <c r="C48" t="e">
        <f t="shared" si="1"/>
        <v>#REF!</v>
      </c>
    </row>
    <row r="49" spans="1:3" ht="14.25">
      <c r="A49" s="15" t="str">
        <f>'广东县域固定资产投资(续)'!A20</f>
        <v>怀集县</v>
      </c>
      <c r="B49" s="15">
        <f>'广东县域固定资产投资(续)'!B20</f>
        <v>911571</v>
      </c>
      <c r="C49" t="e">
        <f t="shared" si="1"/>
        <v>#REF!</v>
      </c>
    </row>
    <row r="50" spans="1:3" ht="14.25">
      <c r="A50" s="15" t="str">
        <f>'广东县域固定资产投资(续)'!A21</f>
        <v>英德市</v>
      </c>
      <c r="B50" s="15">
        <f>'广东县域固定资产投资(续)'!B21</f>
        <v>1179673</v>
      </c>
      <c r="C50" t="e">
        <f t="shared" si="1"/>
        <v>#REF!</v>
      </c>
    </row>
    <row r="51" spans="1:3" ht="14.25">
      <c r="A51" s="15" t="str">
        <f>'广东县域固定资产投资(续)'!A22</f>
        <v>连州市▲</v>
      </c>
      <c r="B51" s="15">
        <f>'广东县域固定资产投资(续)'!B22</f>
        <v>347263</v>
      </c>
      <c r="C51" t="e">
        <f t="shared" si="1"/>
        <v>#REF!</v>
      </c>
    </row>
    <row r="52" spans="1:3" ht="14.25">
      <c r="A52" s="15" t="str">
        <f>'广东县域固定资产投资(续)'!A23</f>
        <v>佛冈县</v>
      </c>
      <c r="B52" s="15">
        <f>'广东县域固定资产投资(续)'!B23</f>
        <v>389157</v>
      </c>
      <c r="C52" t="e">
        <f t="shared" si="1"/>
        <v>#REF!</v>
      </c>
    </row>
    <row r="53" spans="1:3" ht="14.25">
      <c r="A53" s="15" t="str">
        <f>'广东县域固定资产投资(续)'!A24</f>
        <v>阳山县▲</v>
      </c>
      <c r="B53" s="15">
        <f>'广东县域固定资产投资(续)'!B24</f>
        <v>183820</v>
      </c>
      <c r="C53" t="e">
        <f t="shared" si="1"/>
        <v>#REF!</v>
      </c>
    </row>
    <row r="54" spans="1:3" ht="14.25">
      <c r="A54" s="15" t="str">
        <f>'广东县域固定资产投资(续)'!A25</f>
        <v>连山县▲</v>
      </c>
      <c r="B54" s="15">
        <f>'广东县域固定资产投资(续)'!B25</f>
        <v>52577</v>
      </c>
      <c r="C54" t="e">
        <f t="shared" si="1"/>
        <v>#REF!</v>
      </c>
    </row>
    <row r="55" spans="1:3" ht="14.25">
      <c r="A55" s="15" t="str">
        <f>'广东县域固定资产投资(续)'!A26</f>
        <v>连南县▲</v>
      </c>
      <c r="B55" s="15">
        <f>'广东县域固定资产投资(续)'!B26</f>
        <v>91587</v>
      </c>
      <c r="C55" t="e">
        <f t="shared" si="1"/>
        <v>#REF!</v>
      </c>
    </row>
    <row r="56" spans="1:3" ht="14.25">
      <c r="A56" s="15" t="str">
        <f>'广东县域固定资产投资(续)'!A27</f>
        <v>饶平县▲</v>
      </c>
      <c r="B56" s="15">
        <f>'广东县域固定资产投资(续)'!B27</f>
        <v>689641</v>
      </c>
      <c r="C56" t="e">
        <f t="shared" si="1"/>
        <v>#REF!</v>
      </c>
    </row>
    <row r="57" spans="1:3" ht="14.25">
      <c r="A57" s="15" t="str">
        <f>'广东县域固定资产投资(续)'!A28</f>
        <v>普宁市▲</v>
      </c>
      <c r="B57" s="15">
        <f>'广东县域固定资产投资(续)'!B28</f>
        <v>3828364</v>
      </c>
      <c r="C57" t="e">
        <f t="shared" si="1"/>
        <v>#REF!</v>
      </c>
    </row>
    <row r="58" spans="1:3" ht="14.25">
      <c r="A58" s="15" t="str">
        <f>'广东县域固定资产投资(续)'!A29</f>
        <v>揭西县▲</v>
      </c>
      <c r="B58" s="15">
        <f>'广东县域固定资产投资(续)'!B29</f>
        <v>984885</v>
      </c>
      <c r="C58" t="e">
        <f t="shared" si="1"/>
        <v>#REF!</v>
      </c>
    </row>
    <row r="59" spans="1:3" ht="14.25">
      <c r="A59" s="15" t="str">
        <f>'广东县域固定资产投资(续)'!A30</f>
        <v>惠来县▲</v>
      </c>
      <c r="B59" s="15">
        <f>'广东县域固定资产投资(续)'!B30</f>
        <v>2280633</v>
      </c>
      <c r="C59" t="e">
        <f t="shared" si="1"/>
        <v>#REF!</v>
      </c>
    </row>
    <row r="60" spans="1:3" ht="14.25">
      <c r="A60" s="15" t="str">
        <f>'广东县域固定资产投资(续)'!A31</f>
        <v>罗定市</v>
      </c>
      <c r="B60" s="15">
        <f>'广东县域固定资产投资(续)'!B31</f>
        <v>1461935</v>
      </c>
      <c r="C60" t="e">
        <f t="shared" si="1"/>
        <v>#REF!</v>
      </c>
    </row>
    <row r="61" spans="1:3" ht="14.25">
      <c r="A61" s="15" t="str">
        <f>'广东县域固定资产投资(续)'!A32</f>
        <v>新兴县</v>
      </c>
      <c r="B61" s="15">
        <f>'广东县域固定资产投资(续)'!B32</f>
        <v>1600858</v>
      </c>
      <c r="C61" t="e">
        <f t="shared" si="1"/>
        <v>#REF!</v>
      </c>
    </row>
    <row r="62" spans="1:3" ht="14.25">
      <c r="A62" s="15" t="str">
        <f>'广东县域固定资产投资(续)'!A33</f>
        <v>郁南县</v>
      </c>
      <c r="B62" s="15">
        <f>'广东县域固定资产投资(续)'!B33</f>
        <v>637922</v>
      </c>
      <c r="C62" t="e">
        <f t="shared" si="1"/>
        <v>#REF!</v>
      </c>
    </row>
    <row r="63" spans="1:3" ht="14.25">
      <c r="A63" s="15" t="e">
        <f>'广东县域固定资产投资(续)'!#REF!</f>
        <v>#REF!</v>
      </c>
      <c r="B63" s="15" t="e">
        <f>'广东县域固定资产投资(续)'!#REF!</f>
        <v>#REF!</v>
      </c>
      <c r="C63" t="e">
        <f t="shared" si="1"/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lenovo</cp:lastModifiedBy>
  <cp:lastPrinted>2017-09-11T01:10:57Z</cp:lastPrinted>
  <dcterms:created xsi:type="dcterms:W3CDTF">2009-03-10T01:37:46Z</dcterms:created>
  <dcterms:modified xsi:type="dcterms:W3CDTF">2017-09-21T02:20:57Z</dcterms:modified>
  <cp:category/>
  <cp:version/>
  <cp:contentType/>
  <cp:contentStatus/>
</cp:coreProperties>
</file>