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广东县域地区生产总值" sheetId="1" r:id="rId1"/>
    <sheet name="广东县域地区生产总值(续)" sheetId="2" r:id="rId2"/>
    <sheet name="排序" sheetId="3" state="hidden" r:id="rId3"/>
  </sheets>
  <definedNames/>
  <calcPr fullCalcOnLoad="1"/>
</workbook>
</file>

<file path=xl/sharedStrings.xml><?xml version="1.0" encoding="utf-8"?>
<sst xmlns="http://schemas.openxmlformats.org/spreadsheetml/2006/main" count="74" uniqueCount="70">
  <si>
    <t>广东省县域地区生产总值</t>
  </si>
  <si>
    <r>
      <t>（2018</t>
    </r>
    <r>
      <rPr>
        <sz val="11"/>
        <rFont val="宋体"/>
        <family val="0"/>
      </rPr>
      <t>年）</t>
    </r>
  </si>
  <si>
    <t xml:space="preserve">       指  标  县（市）</t>
  </si>
  <si>
    <t>地区生产总值(万元)</t>
  </si>
  <si>
    <t>第一产业</t>
  </si>
  <si>
    <t>第二产业</t>
  </si>
  <si>
    <t>第三产业</t>
  </si>
  <si>
    <t>南澳县</t>
  </si>
  <si>
    <t>乐昌市</t>
  </si>
  <si>
    <t>南雄市</t>
  </si>
  <si>
    <t>仁化县</t>
  </si>
  <si>
    <t>始兴县</t>
  </si>
  <si>
    <t>翁源县</t>
  </si>
  <si>
    <t>新丰县</t>
  </si>
  <si>
    <t>乳源县</t>
  </si>
  <si>
    <t>东源县</t>
  </si>
  <si>
    <t>和平县</t>
  </si>
  <si>
    <t>龙川县</t>
  </si>
  <si>
    <t>紫金县</t>
  </si>
  <si>
    <t>连平县</t>
  </si>
  <si>
    <t>兴宁市</t>
  </si>
  <si>
    <t>平远县</t>
  </si>
  <si>
    <t>蕉岭县</t>
  </si>
  <si>
    <t>大埔县</t>
  </si>
  <si>
    <t>丰顺县</t>
  </si>
  <si>
    <t>五华县</t>
  </si>
  <si>
    <t>惠东县</t>
  </si>
  <si>
    <t>博罗县</t>
  </si>
  <si>
    <t>龙门县</t>
  </si>
  <si>
    <t>陆丰市</t>
  </si>
  <si>
    <t>海丰县</t>
  </si>
  <si>
    <t>陆河县</t>
  </si>
  <si>
    <t>台山市</t>
  </si>
  <si>
    <t>开平市</t>
  </si>
  <si>
    <t>鹤山市</t>
  </si>
  <si>
    <t>恩平市</t>
  </si>
  <si>
    <t>—299—</t>
  </si>
  <si>
    <r>
      <t>广东省县域地区生产总值(续)</t>
    </r>
    <r>
      <rPr>
        <sz val="16"/>
        <rFont val="宋体"/>
        <family val="0"/>
      </rPr>
      <t xml:space="preserve"> </t>
    </r>
  </si>
  <si>
    <t>（2018年）</t>
  </si>
  <si>
    <t xml:space="preserve">       指  标   县（市）</t>
  </si>
  <si>
    <t xml:space="preserve"> 生产总值
县域排序</t>
  </si>
  <si>
    <t>阳春市</t>
  </si>
  <si>
    <t>阳西县</t>
  </si>
  <si>
    <t>雷州市</t>
  </si>
  <si>
    <t>廉江市</t>
  </si>
  <si>
    <t>吴川市</t>
  </si>
  <si>
    <t>遂溪县</t>
  </si>
  <si>
    <t>徐闻县</t>
  </si>
  <si>
    <t>信宜市</t>
  </si>
  <si>
    <t>高州市</t>
  </si>
  <si>
    <t>化州市</t>
  </si>
  <si>
    <t>四会市</t>
  </si>
  <si>
    <t>广宁县</t>
  </si>
  <si>
    <t>德庆县</t>
  </si>
  <si>
    <t>封开县</t>
  </si>
  <si>
    <t>怀集县</t>
  </si>
  <si>
    <t>英德市</t>
  </si>
  <si>
    <t>连州市</t>
  </si>
  <si>
    <t>佛冈县</t>
  </si>
  <si>
    <t>阳山县</t>
  </si>
  <si>
    <t>连山县</t>
  </si>
  <si>
    <t>连南县</t>
  </si>
  <si>
    <t>饶平县</t>
  </si>
  <si>
    <t>普宁市</t>
  </si>
  <si>
    <t>揭西县</t>
  </si>
  <si>
    <t>惠来县</t>
  </si>
  <si>
    <t>罗定市</t>
  </si>
  <si>
    <t>新兴县</t>
  </si>
  <si>
    <t>郁南县</t>
  </si>
  <si>
    <t>—300—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</si>
</sst>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0" borderId="0">
      <alignment vertical="center"/>
      <protection/>
    </xf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right" vertical="center" wrapText="1"/>
    </xf>
    <xf numFmtId="176" fontId="4" fillId="0" borderId="22" xfId="0" applyNumberFormat="1" applyFont="1" applyFill="1" applyBorder="1" applyAlignment="1">
      <alignment horizontal="right" vertical="center" wrapText="1"/>
    </xf>
    <xf numFmtId="176" fontId="26" fillId="0" borderId="23" xfId="75" applyNumberFormat="1" applyFill="1" applyBorder="1">
      <alignment vertical="center"/>
      <protection/>
    </xf>
    <xf numFmtId="176" fontId="0" fillId="0" borderId="0" xfId="0" applyNumberFormat="1" applyFont="1" applyAlignment="1">
      <alignment vertical="center"/>
    </xf>
    <xf numFmtId="176" fontId="4" fillId="0" borderId="24" xfId="0" applyNumberFormat="1" applyFont="1" applyFill="1" applyBorder="1" applyAlignment="1">
      <alignment horizontal="right" vertical="center" wrapText="1"/>
    </xf>
    <xf numFmtId="176" fontId="4" fillId="0" borderId="25" xfId="0" applyNumberFormat="1" applyFont="1" applyFill="1" applyBorder="1" applyAlignment="1">
      <alignment horizontal="right" vertical="center" wrapText="1"/>
    </xf>
    <xf numFmtId="176" fontId="26" fillId="0" borderId="0" xfId="75" applyNumberFormat="1" applyFill="1" applyBorder="1">
      <alignment vertical="center"/>
      <protection/>
    </xf>
    <xf numFmtId="0" fontId="6" fillId="0" borderId="13" xfId="0" applyFont="1" applyBorder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176" fontId="4" fillId="0" borderId="27" xfId="0" applyNumberFormat="1" applyFont="1" applyFill="1" applyBorder="1" applyAlignment="1">
      <alignment horizontal="right" vertical="center" wrapText="1"/>
    </xf>
    <xf numFmtId="176" fontId="4" fillId="0" borderId="28" xfId="0" applyNumberFormat="1" applyFont="1" applyFill="1" applyBorder="1" applyAlignment="1">
      <alignment horizontal="right" vertical="center" wrapText="1"/>
    </xf>
    <xf numFmtId="0" fontId="6" fillId="0" borderId="29" xfId="0" applyFont="1" applyBorder="1" applyAlignment="1">
      <alignment horizontal="justify" vertical="center"/>
    </xf>
    <xf numFmtId="0" fontId="6" fillId="0" borderId="3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 vertical="center" wrapText="1"/>
    </xf>
  </cellXfs>
  <cellStyles count="64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60% - 强调文字颜色 6" xfId="70"/>
    <cellStyle name="常规 2" xfId="71"/>
    <cellStyle name="常规 2 4" xfId="72"/>
    <cellStyle name="常规 2 4 2" xfId="73"/>
    <cellStyle name="常规 3" xfId="74"/>
    <cellStyle name="常规 4" xfId="75"/>
    <cellStyle name="常规 4 2" xfId="76"/>
    <cellStyle name="常规 5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pane ySplit="5" topLeftCell="A24" activePane="bottomLeft" state="frozen"/>
      <selection pane="bottomLeft" activeCell="A37" sqref="A37:E37"/>
    </sheetView>
  </sheetViews>
  <sheetFormatPr defaultColWidth="9.00390625" defaultRowHeight="14.25"/>
  <cols>
    <col min="1" max="4" width="16.125" style="2" customWidth="1"/>
    <col min="5" max="5" width="16.125" style="28" customWidth="1"/>
    <col min="6" max="6" width="9.50390625" style="2" bestFit="1" customWidth="1"/>
    <col min="7" max="7" width="9.375" style="2" bestFit="1" customWidth="1"/>
    <col min="8" max="16384" width="9.00390625" style="2" customWidth="1"/>
  </cols>
  <sheetData>
    <row r="1" spans="1:5" ht="30" customHeight="1">
      <c r="A1" s="29" t="s">
        <v>0</v>
      </c>
      <c r="B1" s="30"/>
      <c r="C1" s="30"/>
      <c r="D1" s="30"/>
      <c r="E1" s="30"/>
    </row>
    <row r="2" spans="1:5" ht="18.75" customHeight="1">
      <c r="A2" s="31" t="s">
        <v>1</v>
      </c>
      <c r="B2" s="31"/>
      <c r="C2" s="31"/>
      <c r="D2" s="31"/>
      <c r="E2" s="31"/>
    </row>
    <row r="3" spans="1:5" s="2" customFormat="1" ht="18.75" customHeight="1">
      <c r="A3" s="8"/>
      <c r="B3" s="32"/>
      <c r="C3" s="32"/>
      <c r="D3" s="32"/>
      <c r="E3" s="32"/>
    </row>
    <row r="4" spans="1:5" s="2" customFormat="1" ht="31.5" customHeight="1">
      <c r="A4" s="9" t="s">
        <v>2</v>
      </c>
      <c r="B4" s="10" t="s">
        <v>3</v>
      </c>
      <c r="C4" s="11"/>
      <c r="D4" s="11"/>
      <c r="E4" s="11"/>
    </row>
    <row r="5" spans="1:5" s="2" customFormat="1" ht="31.5" customHeight="1">
      <c r="A5" s="13"/>
      <c r="B5" s="14"/>
      <c r="C5" s="15" t="s">
        <v>4</v>
      </c>
      <c r="D5" s="15" t="s">
        <v>5</v>
      </c>
      <c r="E5" s="16" t="s">
        <v>6</v>
      </c>
    </row>
    <row r="6" spans="1:7" ht="17.25" customHeight="1">
      <c r="A6" s="18" t="s">
        <v>7</v>
      </c>
      <c r="B6" s="23">
        <v>246596</v>
      </c>
      <c r="C6" s="23">
        <v>88064</v>
      </c>
      <c r="D6" s="23">
        <v>65431</v>
      </c>
      <c r="E6" s="24">
        <v>93101</v>
      </c>
      <c r="F6" s="22"/>
      <c r="G6" s="22"/>
    </row>
    <row r="7" spans="1:7" ht="17.25" customHeight="1">
      <c r="A7" s="18" t="s">
        <v>8</v>
      </c>
      <c r="B7" s="23">
        <v>1246195</v>
      </c>
      <c r="C7" s="23">
        <v>227227.64</v>
      </c>
      <c r="D7" s="23">
        <v>223708</v>
      </c>
      <c r="E7" s="24">
        <v>795259.36</v>
      </c>
      <c r="F7" s="22"/>
      <c r="G7" s="22"/>
    </row>
    <row r="8" spans="1:7" ht="17.25" customHeight="1">
      <c r="A8" s="18" t="s">
        <v>9</v>
      </c>
      <c r="B8" s="23">
        <v>1202219</v>
      </c>
      <c r="C8" s="23">
        <v>279315.1</v>
      </c>
      <c r="D8" s="23">
        <v>238145</v>
      </c>
      <c r="E8" s="24">
        <v>684758.9</v>
      </c>
      <c r="F8" s="22"/>
      <c r="G8" s="22"/>
    </row>
    <row r="9" spans="1:7" ht="17.25" customHeight="1">
      <c r="A9" s="18" t="s">
        <v>10</v>
      </c>
      <c r="B9" s="23">
        <v>1187884</v>
      </c>
      <c r="C9" s="23">
        <v>184876.7</v>
      </c>
      <c r="D9" s="23">
        <v>466045</v>
      </c>
      <c r="E9" s="24">
        <v>536962.3</v>
      </c>
      <c r="F9" s="22"/>
      <c r="G9" s="22"/>
    </row>
    <row r="10" spans="1:7" ht="17.25" customHeight="1">
      <c r="A10" s="18" t="s">
        <v>11</v>
      </c>
      <c r="B10" s="23">
        <v>804848.0000000001</v>
      </c>
      <c r="C10" s="23">
        <v>192031.55</v>
      </c>
      <c r="D10" s="23">
        <v>236862</v>
      </c>
      <c r="E10" s="24">
        <v>375954.45</v>
      </c>
      <c r="F10" s="22"/>
      <c r="G10" s="22"/>
    </row>
    <row r="11" spans="1:7" ht="17.25" customHeight="1">
      <c r="A11" s="18" t="s">
        <v>12</v>
      </c>
      <c r="B11" s="23">
        <v>1031895</v>
      </c>
      <c r="C11" s="23">
        <v>226155.66</v>
      </c>
      <c r="D11" s="23">
        <v>251194</v>
      </c>
      <c r="E11" s="24">
        <v>554545.34</v>
      </c>
      <c r="F11" s="22"/>
      <c r="G11" s="22"/>
    </row>
    <row r="12" spans="1:7" ht="17.25" customHeight="1">
      <c r="A12" s="18" t="s">
        <v>13</v>
      </c>
      <c r="B12" s="23">
        <v>749021</v>
      </c>
      <c r="C12" s="23">
        <v>113236.52</v>
      </c>
      <c r="D12" s="23">
        <v>234694</v>
      </c>
      <c r="E12" s="24">
        <v>401090.48</v>
      </c>
      <c r="F12" s="22"/>
      <c r="G12" s="22"/>
    </row>
    <row r="13" spans="1:7" ht="17.25" customHeight="1">
      <c r="A13" s="18" t="s">
        <v>14</v>
      </c>
      <c r="B13" s="23">
        <v>906491.9999999999</v>
      </c>
      <c r="C13" s="23">
        <v>69442.55</v>
      </c>
      <c r="D13" s="23">
        <v>443095</v>
      </c>
      <c r="E13" s="24">
        <v>393954.45</v>
      </c>
      <c r="F13" s="22"/>
      <c r="G13" s="22"/>
    </row>
    <row r="14" spans="1:7" ht="17.25" customHeight="1">
      <c r="A14" s="18" t="s">
        <v>15</v>
      </c>
      <c r="B14" s="23">
        <v>1323429</v>
      </c>
      <c r="C14" s="23">
        <v>183041</v>
      </c>
      <c r="D14" s="23">
        <v>423583</v>
      </c>
      <c r="E14" s="24">
        <v>716805</v>
      </c>
      <c r="F14" s="22"/>
      <c r="G14" s="22"/>
    </row>
    <row r="15" spans="1:7" ht="17.25" customHeight="1">
      <c r="A15" s="18" t="s">
        <v>16</v>
      </c>
      <c r="B15" s="23">
        <v>1127689</v>
      </c>
      <c r="C15" s="23">
        <v>177428</v>
      </c>
      <c r="D15" s="23">
        <v>409019</v>
      </c>
      <c r="E15" s="24">
        <v>541242</v>
      </c>
      <c r="F15" s="22"/>
      <c r="G15" s="22"/>
    </row>
    <row r="16" spans="1:7" ht="17.25" customHeight="1">
      <c r="A16" s="18" t="s">
        <v>17</v>
      </c>
      <c r="B16" s="23">
        <v>1556910</v>
      </c>
      <c r="C16" s="23">
        <v>264178</v>
      </c>
      <c r="D16" s="23">
        <v>390722</v>
      </c>
      <c r="E16" s="24">
        <v>902010</v>
      </c>
      <c r="F16" s="22"/>
      <c r="G16" s="22"/>
    </row>
    <row r="17" spans="1:7" ht="17.25" customHeight="1">
      <c r="A17" s="18" t="s">
        <v>18</v>
      </c>
      <c r="B17" s="23">
        <v>1346257</v>
      </c>
      <c r="C17" s="23">
        <v>275041</v>
      </c>
      <c r="D17" s="23">
        <v>368885</v>
      </c>
      <c r="E17" s="24">
        <v>702331</v>
      </c>
      <c r="F17" s="22"/>
      <c r="G17" s="22"/>
    </row>
    <row r="18" spans="1:7" ht="17.25" customHeight="1">
      <c r="A18" s="18" t="s">
        <v>19</v>
      </c>
      <c r="B18" s="23">
        <v>768810</v>
      </c>
      <c r="C18" s="23">
        <v>147513</v>
      </c>
      <c r="D18" s="23">
        <v>165567</v>
      </c>
      <c r="E18" s="24">
        <v>455730</v>
      </c>
      <c r="F18" s="22"/>
      <c r="G18" s="22"/>
    </row>
    <row r="19" spans="1:7" ht="17.25" customHeight="1">
      <c r="A19" s="18" t="s">
        <v>20</v>
      </c>
      <c r="B19" s="23">
        <v>1719416</v>
      </c>
      <c r="C19" s="23">
        <v>435769</v>
      </c>
      <c r="D19" s="23">
        <v>336821</v>
      </c>
      <c r="E19" s="24">
        <v>946826</v>
      </c>
      <c r="F19" s="22"/>
      <c r="G19" s="22"/>
    </row>
    <row r="20" spans="1:7" ht="17.25" customHeight="1">
      <c r="A20" s="18" t="s">
        <v>21</v>
      </c>
      <c r="B20" s="23">
        <v>821020</v>
      </c>
      <c r="C20" s="23">
        <v>122169</v>
      </c>
      <c r="D20" s="23">
        <v>245008</v>
      </c>
      <c r="E20" s="24">
        <v>453843</v>
      </c>
      <c r="F20" s="22"/>
      <c r="G20" s="22"/>
    </row>
    <row r="21" spans="1:7" ht="17.25" customHeight="1">
      <c r="A21" s="18" t="s">
        <v>22</v>
      </c>
      <c r="B21" s="23">
        <v>829457</v>
      </c>
      <c r="C21" s="23">
        <v>119599</v>
      </c>
      <c r="D21" s="23">
        <v>270155</v>
      </c>
      <c r="E21" s="24">
        <v>439703</v>
      </c>
      <c r="F21" s="22"/>
      <c r="G21" s="22"/>
    </row>
    <row r="22" spans="1:7" ht="17.25" customHeight="1">
      <c r="A22" s="18" t="s">
        <v>23</v>
      </c>
      <c r="B22" s="23">
        <v>846873</v>
      </c>
      <c r="C22" s="23">
        <v>210360</v>
      </c>
      <c r="D22" s="23">
        <v>227538</v>
      </c>
      <c r="E22" s="24">
        <v>408975</v>
      </c>
      <c r="F22" s="22"/>
      <c r="G22" s="22"/>
    </row>
    <row r="23" spans="1:7" ht="17.25" customHeight="1">
      <c r="A23" s="18" t="s">
        <v>24</v>
      </c>
      <c r="B23" s="23">
        <v>1091679</v>
      </c>
      <c r="C23" s="23">
        <v>222686</v>
      </c>
      <c r="D23" s="23">
        <v>408174</v>
      </c>
      <c r="E23" s="24">
        <v>460819</v>
      </c>
      <c r="F23" s="22"/>
      <c r="G23" s="22"/>
    </row>
    <row r="24" spans="1:7" ht="17.25" customHeight="1">
      <c r="A24" s="18" t="s">
        <v>25</v>
      </c>
      <c r="B24" s="23">
        <v>1532995</v>
      </c>
      <c r="C24" s="23">
        <v>302967</v>
      </c>
      <c r="D24" s="23">
        <v>338410</v>
      </c>
      <c r="E24" s="24">
        <v>891618</v>
      </c>
      <c r="F24" s="22"/>
      <c r="G24" s="22"/>
    </row>
    <row r="25" spans="1:7" ht="17.25" customHeight="1">
      <c r="A25" s="18" t="s">
        <v>26</v>
      </c>
      <c r="B25" s="23">
        <v>6239336.85</v>
      </c>
      <c r="C25" s="23">
        <v>466315</v>
      </c>
      <c r="D25" s="23">
        <v>2294934.42</v>
      </c>
      <c r="E25" s="24">
        <v>3478087.43</v>
      </c>
      <c r="F25" s="22"/>
      <c r="G25" s="22"/>
    </row>
    <row r="26" spans="1:7" ht="17.25" customHeight="1">
      <c r="A26" s="18" t="s">
        <v>27</v>
      </c>
      <c r="B26" s="23">
        <v>6501844.48</v>
      </c>
      <c r="C26" s="23">
        <v>548468</v>
      </c>
      <c r="D26" s="23">
        <v>3234577.65</v>
      </c>
      <c r="E26" s="24">
        <v>2718798.83</v>
      </c>
      <c r="F26" s="22"/>
      <c r="G26" s="22"/>
    </row>
    <row r="27" spans="1:7" ht="17.25" customHeight="1">
      <c r="A27" s="18" t="s">
        <v>28</v>
      </c>
      <c r="B27" s="23">
        <v>1748051.94</v>
      </c>
      <c r="C27" s="23">
        <v>272949</v>
      </c>
      <c r="D27" s="23">
        <v>590180.27</v>
      </c>
      <c r="E27" s="24">
        <v>884922.67</v>
      </c>
      <c r="F27" s="22"/>
      <c r="G27" s="22"/>
    </row>
    <row r="28" spans="1:7" ht="17.25" customHeight="1">
      <c r="A28" s="18" t="s">
        <v>29</v>
      </c>
      <c r="B28" s="23">
        <v>2970345</v>
      </c>
      <c r="C28" s="23">
        <v>598010</v>
      </c>
      <c r="D28" s="23">
        <v>1273803</v>
      </c>
      <c r="E28" s="24">
        <v>1098532</v>
      </c>
      <c r="F28" s="22"/>
      <c r="G28" s="22"/>
    </row>
    <row r="29" spans="1:7" ht="17.25" customHeight="1">
      <c r="A29" s="18" t="s">
        <v>30</v>
      </c>
      <c r="B29" s="23">
        <v>2735891</v>
      </c>
      <c r="C29" s="23">
        <v>327773</v>
      </c>
      <c r="D29" s="23">
        <v>1078154</v>
      </c>
      <c r="E29" s="24">
        <v>1329964</v>
      </c>
      <c r="F29" s="22"/>
      <c r="G29" s="22"/>
    </row>
    <row r="30" spans="1:7" ht="17.25" customHeight="1">
      <c r="A30" s="18" t="s">
        <v>31</v>
      </c>
      <c r="B30" s="23">
        <v>802368</v>
      </c>
      <c r="C30" s="23">
        <v>110862</v>
      </c>
      <c r="D30" s="23">
        <v>309480</v>
      </c>
      <c r="E30" s="24">
        <v>382026</v>
      </c>
      <c r="F30" s="22"/>
      <c r="G30" s="22"/>
    </row>
    <row r="31" spans="1:7" ht="17.25" customHeight="1">
      <c r="A31" s="18" t="s">
        <v>32</v>
      </c>
      <c r="B31" s="23">
        <v>4325866</v>
      </c>
      <c r="C31" s="23">
        <v>661704</v>
      </c>
      <c r="D31" s="23">
        <v>2363014</v>
      </c>
      <c r="E31" s="24">
        <v>1301148</v>
      </c>
      <c r="F31" s="22"/>
      <c r="G31" s="22"/>
    </row>
    <row r="32" spans="1:7" ht="17.25" customHeight="1">
      <c r="A32" s="18" t="s">
        <v>33</v>
      </c>
      <c r="B32" s="23">
        <v>3737910</v>
      </c>
      <c r="C32" s="23">
        <v>337388</v>
      </c>
      <c r="D32" s="23">
        <v>1848525</v>
      </c>
      <c r="E32" s="24">
        <v>1551997</v>
      </c>
      <c r="F32" s="22"/>
      <c r="G32" s="22"/>
    </row>
    <row r="33" spans="1:7" ht="17.25" customHeight="1">
      <c r="A33" s="18" t="s">
        <v>34</v>
      </c>
      <c r="B33" s="23">
        <v>3555185</v>
      </c>
      <c r="C33" s="23">
        <v>222774</v>
      </c>
      <c r="D33" s="23">
        <v>1839719</v>
      </c>
      <c r="E33" s="24">
        <v>1492692</v>
      </c>
      <c r="F33" s="22"/>
      <c r="G33" s="22"/>
    </row>
    <row r="34" spans="1:7" ht="17.25" customHeight="1">
      <c r="A34" s="33" t="s">
        <v>35</v>
      </c>
      <c r="B34" s="34">
        <v>1983271</v>
      </c>
      <c r="C34" s="34">
        <v>205353</v>
      </c>
      <c r="D34" s="34">
        <v>592933</v>
      </c>
      <c r="E34" s="35">
        <v>1184985</v>
      </c>
      <c r="F34" s="22"/>
      <c r="G34" s="22"/>
    </row>
    <row r="35" spans="1:5" ht="15" customHeight="1">
      <c r="A35" s="36"/>
      <c r="B35" s="37"/>
      <c r="C35" s="37"/>
      <c r="D35" s="37"/>
      <c r="E35" s="38"/>
    </row>
    <row r="36" spans="1:5" ht="15" customHeight="1">
      <c r="A36" s="39"/>
      <c r="B36" s="40"/>
      <c r="C36" s="40"/>
      <c r="D36" s="40"/>
      <c r="E36" s="40"/>
    </row>
    <row r="37" spans="1:5" ht="15" customHeight="1">
      <c r="A37" s="41" t="s">
        <v>36</v>
      </c>
      <c r="B37" s="41"/>
      <c r="C37" s="41"/>
      <c r="D37" s="41"/>
      <c r="E37" s="41"/>
    </row>
  </sheetData>
  <sheetProtection/>
  <mergeCells count="8">
    <mergeCell ref="A1:E1"/>
    <mergeCell ref="A2:E2"/>
    <mergeCell ref="A3:E3"/>
    <mergeCell ref="B4:E4"/>
    <mergeCell ref="A35:E35"/>
    <mergeCell ref="A36:E36"/>
    <mergeCell ref="A37:E37"/>
    <mergeCell ref="A4:A5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pane ySplit="5" topLeftCell="A24" activePane="bottomLeft" state="frozen"/>
      <selection pane="bottomLeft" activeCell="C38" sqref="C38"/>
    </sheetView>
  </sheetViews>
  <sheetFormatPr defaultColWidth="9.00390625" defaultRowHeight="14.25"/>
  <cols>
    <col min="1" max="1" width="16.125" style="3" customWidth="1"/>
    <col min="2" max="5" width="16.125" style="2" customWidth="1"/>
    <col min="6" max="6" width="13.25390625" style="2" hidden="1" customWidth="1"/>
    <col min="7" max="7" width="9.00390625" style="2" customWidth="1"/>
    <col min="8" max="8" width="10.375" style="2" bestFit="1" customWidth="1"/>
    <col min="9" max="16384" width="9.00390625" style="2" customWidth="1"/>
  </cols>
  <sheetData>
    <row r="1" spans="1:6" ht="30" customHeight="1">
      <c r="A1" s="4" t="s">
        <v>37</v>
      </c>
      <c r="B1" s="5"/>
      <c r="C1" s="5"/>
      <c r="D1" s="5"/>
      <c r="E1" s="5"/>
      <c r="F1" s="5"/>
    </row>
    <row r="2" spans="1:6" s="2" customFormat="1" ht="18.75" customHeight="1">
      <c r="A2" s="6" t="s">
        <v>38</v>
      </c>
      <c r="B2" s="6"/>
      <c r="C2" s="6"/>
      <c r="D2" s="6"/>
      <c r="E2" s="6"/>
      <c r="F2" s="6"/>
    </row>
    <row r="3" spans="1:6" s="2" customFormat="1" ht="18.75" customHeight="1">
      <c r="A3" s="7"/>
      <c r="B3" s="7"/>
      <c r="C3" s="7"/>
      <c r="D3" s="7"/>
      <c r="E3" s="7"/>
      <c r="F3" s="8"/>
    </row>
    <row r="4" spans="1:6" s="2" customFormat="1" ht="31.5" customHeight="1">
      <c r="A4" s="9" t="s">
        <v>39</v>
      </c>
      <c r="B4" s="10" t="s">
        <v>3</v>
      </c>
      <c r="C4" s="11"/>
      <c r="D4" s="11"/>
      <c r="E4" s="11"/>
      <c r="F4" s="12" t="s">
        <v>40</v>
      </c>
    </row>
    <row r="5" spans="1:6" s="2" customFormat="1" ht="31.5" customHeight="1">
      <c r="A5" s="13"/>
      <c r="B5" s="14"/>
      <c r="C5" s="15" t="s">
        <v>4</v>
      </c>
      <c r="D5" s="15" t="s">
        <v>5</v>
      </c>
      <c r="E5" s="16" t="s">
        <v>6</v>
      </c>
      <c r="F5" s="17"/>
    </row>
    <row r="6" spans="1:8" ht="18" customHeight="1">
      <c r="A6" s="18" t="s">
        <v>41</v>
      </c>
      <c r="B6" s="19">
        <v>3914086</v>
      </c>
      <c r="C6" s="19">
        <v>613605</v>
      </c>
      <c r="D6" s="19">
        <v>1138681</v>
      </c>
      <c r="E6" s="20">
        <v>2161800</v>
      </c>
      <c r="F6" s="21" t="e">
        <f>'排序'!C33</f>
        <v>#REF!</v>
      </c>
      <c r="G6" s="22"/>
      <c r="H6" s="22"/>
    </row>
    <row r="7" spans="1:8" ht="18" customHeight="1">
      <c r="A7" s="18" t="s">
        <v>42</v>
      </c>
      <c r="B7" s="23">
        <v>2353206</v>
      </c>
      <c r="C7" s="23">
        <v>569673</v>
      </c>
      <c r="D7" s="23">
        <v>745704</v>
      </c>
      <c r="E7" s="24">
        <v>1037829</v>
      </c>
      <c r="F7" s="25" t="e">
        <f>'排序'!C35</f>
        <v>#REF!</v>
      </c>
      <c r="G7" s="22"/>
      <c r="H7" s="22"/>
    </row>
    <row r="8" spans="1:8" ht="18" customHeight="1">
      <c r="A8" s="18" t="s">
        <v>43</v>
      </c>
      <c r="B8" s="23">
        <v>3096724.1</v>
      </c>
      <c r="C8" s="23">
        <v>1216685</v>
      </c>
      <c r="D8" s="23">
        <v>299046</v>
      </c>
      <c r="E8" s="24">
        <v>1580993.1</v>
      </c>
      <c r="F8" s="25" t="e">
        <f>'排序'!C36</f>
        <v>#REF!</v>
      </c>
      <c r="G8" s="22"/>
      <c r="H8" s="22"/>
    </row>
    <row r="9" spans="1:8" ht="18" customHeight="1">
      <c r="A9" s="18" t="s">
        <v>44</v>
      </c>
      <c r="B9" s="23">
        <v>5625401</v>
      </c>
      <c r="C9" s="23">
        <v>1095806</v>
      </c>
      <c r="D9" s="23">
        <v>2682292</v>
      </c>
      <c r="E9" s="24">
        <v>1847303</v>
      </c>
      <c r="F9" s="25" t="e">
        <f>'排序'!C37</f>
        <v>#REF!</v>
      </c>
      <c r="G9" s="22"/>
      <c r="H9" s="22"/>
    </row>
    <row r="10" spans="1:8" ht="18" customHeight="1">
      <c r="A10" s="18" t="s">
        <v>45</v>
      </c>
      <c r="B10" s="23">
        <v>2820022.25</v>
      </c>
      <c r="C10" s="23">
        <v>310462.25</v>
      </c>
      <c r="D10" s="23">
        <v>1190053</v>
      </c>
      <c r="E10" s="24">
        <v>1319507</v>
      </c>
      <c r="F10" s="25" t="e">
        <f>'排序'!C38</f>
        <v>#REF!</v>
      </c>
      <c r="G10" s="22"/>
      <c r="H10" s="22"/>
    </row>
    <row r="11" spans="1:8" ht="18" customHeight="1">
      <c r="A11" s="18" t="s">
        <v>46</v>
      </c>
      <c r="B11" s="23">
        <v>3253024.02</v>
      </c>
      <c r="C11" s="23">
        <v>1187126</v>
      </c>
      <c r="D11" s="23">
        <v>841112</v>
      </c>
      <c r="E11" s="24">
        <v>1224786.02</v>
      </c>
      <c r="F11" s="25" t="e">
        <f>'排序'!C39</f>
        <v>#REF!</v>
      </c>
      <c r="G11" s="22"/>
      <c r="H11" s="22"/>
    </row>
    <row r="12" spans="1:8" ht="18" customHeight="1">
      <c r="A12" s="18" t="s">
        <v>47</v>
      </c>
      <c r="B12" s="23">
        <v>1905968.29</v>
      </c>
      <c r="C12" s="23">
        <v>835573</v>
      </c>
      <c r="D12" s="23">
        <v>170428</v>
      </c>
      <c r="E12" s="24">
        <v>899967.29</v>
      </c>
      <c r="F12" s="25" t="e">
        <f>'排序'!C40</f>
        <v>#REF!</v>
      </c>
      <c r="G12" s="22"/>
      <c r="H12" s="22"/>
    </row>
    <row r="13" spans="1:8" ht="18" customHeight="1">
      <c r="A13" s="18" t="s">
        <v>48</v>
      </c>
      <c r="B13" s="23">
        <v>4768201.19</v>
      </c>
      <c r="C13" s="23">
        <v>994141</v>
      </c>
      <c r="D13" s="23">
        <v>1402304</v>
      </c>
      <c r="E13" s="24">
        <v>2371756.19</v>
      </c>
      <c r="F13" s="25" t="e">
        <f>'排序'!C41</f>
        <v>#REF!</v>
      </c>
      <c r="G13" s="22"/>
      <c r="H13" s="22"/>
    </row>
    <row r="14" spans="1:8" ht="18" customHeight="1">
      <c r="A14" s="18" t="s">
        <v>49</v>
      </c>
      <c r="B14" s="23">
        <v>6027878</v>
      </c>
      <c r="C14" s="23">
        <v>1337041</v>
      </c>
      <c r="D14" s="23">
        <v>1880468</v>
      </c>
      <c r="E14" s="24">
        <v>2810369</v>
      </c>
      <c r="F14" s="25" t="e">
        <f>'排序'!C42</f>
        <v>#REF!</v>
      </c>
      <c r="G14" s="22"/>
      <c r="H14" s="22"/>
    </row>
    <row r="15" spans="1:8" ht="18" customHeight="1">
      <c r="A15" s="18" t="s">
        <v>50</v>
      </c>
      <c r="B15" s="23">
        <v>5170456</v>
      </c>
      <c r="C15" s="23">
        <v>1072427</v>
      </c>
      <c r="D15" s="23">
        <v>1596063</v>
      </c>
      <c r="E15" s="24">
        <v>2501966</v>
      </c>
      <c r="F15" s="25" t="e">
        <f>'排序'!C43</f>
        <v>#REF!</v>
      </c>
      <c r="G15" s="22"/>
      <c r="H15" s="22"/>
    </row>
    <row r="16" spans="1:8" ht="18" customHeight="1">
      <c r="A16" s="18" t="s">
        <v>51</v>
      </c>
      <c r="B16" s="23">
        <v>5723572</v>
      </c>
      <c r="C16" s="23">
        <v>538141.92</v>
      </c>
      <c r="D16" s="23">
        <v>2757487</v>
      </c>
      <c r="E16" s="24">
        <v>2427943.08</v>
      </c>
      <c r="F16" s="25" t="e">
        <f>'排序'!C45</f>
        <v>#REF!</v>
      </c>
      <c r="G16" s="22"/>
      <c r="H16" s="22"/>
    </row>
    <row r="17" spans="1:8" ht="18" customHeight="1">
      <c r="A17" s="18" t="s">
        <v>52</v>
      </c>
      <c r="B17" s="23">
        <v>1593104</v>
      </c>
      <c r="C17" s="23">
        <v>421374.38</v>
      </c>
      <c r="D17" s="23">
        <v>482266</v>
      </c>
      <c r="E17" s="24">
        <v>689463.62</v>
      </c>
      <c r="F17" s="25" t="e">
        <f>'排序'!C47</f>
        <v>#REF!</v>
      </c>
      <c r="G17" s="22"/>
      <c r="H17" s="22"/>
    </row>
    <row r="18" spans="1:8" ht="18" customHeight="1">
      <c r="A18" s="18" t="s">
        <v>53</v>
      </c>
      <c r="B18" s="23">
        <v>1467162</v>
      </c>
      <c r="C18" s="23">
        <v>302589</v>
      </c>
      <c r="D18" s="23">
        <v>460156</v>
      </c>
      <c r="E18" s="24">
        <v>704417</v>
      </c>
      <c r="F18" s="25" t="e">
        <f>'排序'!C48</f>
        <v>#REF!</v>
      </c>
      <c r="G18" s="22"/>
      <c r="H18" s="22"/>
    </row>
    <row r="19" spans="1:8" ht="18" customHeight="1">
      <c r="A19" s="18" t="s">
        <v>54</v>
      </c>
      <c r="B19" s="23">
        <v>1637123</v>
      </c>
      <c r="C19" s="23">
        <v>468753.17</v>
      </c>
      <c r="D19" s="23">
        <v>522188</v>
      </c>
      <c r="E19" s="24">
        <v>646181.83</v>
      </c>
      <c r="F19" s="25" t="e">
        <f>'排序'!C49</f>
        <v>#REF!</v>
      </c>
      <c r="G19" s="22"/>
      <c r="H19" s="22"/>
    </row>
    <row r="20" spans="1:8" ht="18" customHeight="1">
      <c r="A20" s="18" t="s">
        <v>55</v>
      </c>
      <c r="B20" s="23">
        <v>2446899</v>
      </c>
      <c r="C20" s="23">
        <v>803183</v>
      </c>
      <c r="D20" s="23">
        <v>451462</v>
      </c>
      <c r="E20" s="24">
        <v>1192254</v>
      </c>
      <c r="F20" s="25" t="e">
        <f>'排序'!C50</f>
        <v>#REF!</v>
      </c>
      <c r="G20" s="22"/>
      <c r="H20" s="22"/>
    </row>
    <row r="21" spans="1:8" ht="18" customHeight="1">
      <c r="A21" s="18" t="s">
        <v>56</v>
      </c>
      <c r="B21" s="23">
        <v>2947644.44</v>
      </c>
      <c r="C21" s="23">
        <v>542131.1</v>
      </c>
      <c r="D21" s="23">
        <v>971686.47</v>
      </c>
      <c r="E21" s="24">
        <v>1433826.87</v>
      </c>
      <c r="F21" s="25" t="e">
        <f>'排序'!C51</f>
        <v>#REF!</v>
      </c>
      <c r="G21" s="22"/>
      <c r="H21" s="22"/>
    </row>
    <row r="22" spans="1:8" ht="18" customHeight="1">
      <c r="A22" s="18" t="s">
        <v>57</v>
      </c>
      <c r="B22" s="23">
        <v>1568919.59</v>
      </c>
      <c r="C22" s="23">
        <v>375530</v>
      </c>
      <c r="D22" s="23">
        <v>342253.9</v>
      </c>
      <c r="E22" s="24">
        <v>851135.69</v>
      </c>
      <c r="F22" s="25" t="e">
        <f>'排序'!C52</f>
        <v>#REF!</v>
      </c>
      <c r="G22" s="22"/>
      <c r="H22" s="22"/>
    </row>
    <row r="23" spans="1:8" ht="18" customHeight="1">
      <c r="A23" s="18" t="s">
        <v>58</v>
      </c>
      <c r="B23" s="23">
        <v>1392345.65</v>
      </c>
      <c r="C23" s="23">
        <v>144352.68</v>
      </c>
      <c r="D23" s="23">
        <v>644485.28</v>
      </c>
      <c r="E23" s="24">
        <v>603507.69</v>
      </c>
      <c r="F23" s="25" t="e">
        <f>'排序'!C53</f>
        <v>#REF!</v>
      </c>
      <c r="G23" s="22"/>
      <c r="H23" s="22"/>
    </row>
    <row r="24" spans="1:8" ht="18" customHeight="1">
      <c r="A24" s="18" t="s">
        <v>59</v>
      </c>
      <c r="B24" s="23">
        <v>1040477.05</v>
      </c>
      <c r="C24" s="23">
        <v>359999.16</v>
      </c>
      <c r="D24" s="23">
        <v>197835.67</v>
      </c>
      <c r="E24" s="24">
        <v>482642.22</v>
      </c>
      <c r="F24" s="25" t="e">
        <f>'排序'!C54</f>
        <v>#REF!</v>
      </c>
      <c r="G24" s="22"/>
      <c r="H24" s="22"/>
    </row>
    <row r="25" spans="1:8" ht="18" customHeight="1">
      <c r="A25" s="18" t="s">
        <v>60</v>
      </c>
      <c r="B25" s="23">
        <v>343576.8</v>
      </c>
      <c r="C25" s="23">
        <v>84481</v>
      </c>
      <c r="D25" s="23">
        <v>89294.28</v>
      </c>
      <c r="E25" s="24">
        <v>169801.52</v>
      </c>
      <c r="F25" s="25" t="e">
        <f>'排序'!C55</f>
        <v>#REF!</v>
      </c>
      <c r="G25" s="22"/>
      <c r="H25" s="22"/>
    </row>
    <row r="26" spans="1:8" ht="18" customHeight="1">
      <c r="A26" s="18" t="s">
        <v>61</v>
      </c>
      <c r="B26" s="23">
        <v>456661.76</v>
      </c>
      <c r="C26" s="23">
        <v>95816.16</v>
      </c>
      <c r="D26" s="23">
        <v>110663.48</v>
      </c>
      <c r="E26" s="24">
        <v>250182.12</v>
      </c>
      <c r="F26" s="25" t="e">
        <f>'排序'!C56</f>
        <v>#REF!</v>
      </c>
      <c r="G26" s="22"/>
      <c r="H26" s="22"/>
    </row>
    <row r="27" spans="1:8" ht="18" customHeight="1">
      <c r="A27" s="18" t="s">
        <v>62</v>
      </c>
      <c r="B27" s="23">
        <v>2661273.8</v>
      </c>
      <c r="C27" s="23">
        <v>490881.3</v>
      </c>
      <c r="D27" s="23">
        <v>1048107</v>
      </c>
      <c r="E27" s="24">
        <v>1122285.5</v>
      </c>
      <c r="F27" s="25" t="e">
        <f>'排序'!C57</f>
        <v>#REF!</v>
      </c>
      <c r="G27" s="22"/>
      <c r="H27" s="22"/>
    </row>
    <row r="28" spans="1:8" ht="18" customHeight="1">
      <c r="A28" s="18" t="s">
        <v>63</v>
      </c>
      <c r="B28" s="23">
        <v>7061326</v>
      </c>
      <c r="C28" s="23">
        <v>325740</v>
      </c>
      <c r="D28" s="23">
        <v>4458093</v>
      </c>
      <c r="E28" s="24">
        <v>2277493</v>
      </c>
      <c r="F28" s="25" t="e">
        <f>'排序'!C58</f>
        <v>#REF!</v>
      </c>
      <c r="G28" s="22"/>
      <c r="H28" s="22"/>
    </row>
    <row r="29" spans="1:8" ht="18" customHeight="1">
      <c r="A29" s="18" t="s">
        <v>64</v>
      </c>
      <c r="B29" s="23">
        <v>2515336</v>
      </c>
      <c r="C29" s="23">
        <v>349607</v>
      </c>
      <c r="D29" s="23">
        <v>1343940</v>
      </c>
      <c r="E29" s="24">
        <v>821789</v>
      </c>
      <c r="F29" s="25" t="e">
        <f>'排序'!C59</f>
        <v>#REF!</v>
      </c>
      <c r="G29" s="22"/>
      <c r="H29" s="22"/>
    </row>
    <row r="30" spans="1:8" ht="18" customHeight="1">
      <c r="A30" s="18" t="s">
        <v>65</v>
      </c>
      <c r="B30" s="23">
        <v>2837829</v>
      </c>
      <c r="C30" s="23">
        <v>482077</v>
      </c>
      <c r="D30" s="23">
        <v>1629577</v>
      </c>
      <c r="E30" s="24">
        <v>726175</v>
      </c>
      <c r="F30" s="25" t="e">
        <f>'排序'!C60</f>
        <v>#REF!</v>
      </c>
      <c r="G30" s="22"/>
      <c r="H30" s="22"/>
    </row>
    <row r="31" spans="1:8" ht="18" customHeight="1">
      <c r="A31" s="18" t="s">
        <v>66</v>
      </c>
      <c r="B31" s="23">
        <v>2236992.54</v>
      </c>
      <c r="C31" s="23">
        <v>489322.37</v>
      </c>
      <c r="D31" s="23">
        <v>813197.01</v>
      </c>
      <c r="E31" s="24">
        <v>934473.16</v>
      </c>
      <c r="F31" s="25" t="e">
        <f>'排序'!C61</f>
        <v>#REF!</v>
      </c>
      <c r="G31" s="22"/>
      <c r="H31" s="22"/>
    </row>
    <row r="32" spans="1:8" ht="18" customHeight="1">
      <c r="A32" s="18" t="s">
        <v>67</v>
      </c>
      <c r="B32" s="23">
        <v>2644012.17</v>
      </c>
      <c r="C32" s="23">
        <v>572730.63</v>
      </c>
      <c r="D32" s="23">
        <v>801284.52</v>
      </c>
      <c r="E32" s="24">
        <v>1269997.02</v>
      </c>
      <c r="F32" s="25" t="e">
        <f>'排序'!C62</f>
        <v>#REF!</v>
      </c>
      <c r="G32" s="22"/>
      <c r="H32" s="22"/>
    </row>
    <row r="33" spans="1:8" ht="18" customHeight="1">
      <c r="A33" s="18" t="s">
        <v>68</v>
      </c>
      <c r="B33" s="23">
        <v>1099936.85</v>
      </c>
      <c r="C33" s="23">
        <v>224142.93</v>
      </c>
      <c r="D33" s="23">
        <v>351837.84</v>
      </c>
      <c r="E33" s="24">
        <v>523956.08</v>
      </c>
      <c r="F33" s="25" t="e">
        <f>'排序'!C63</f>
        <v>#REF!</v>
      </c>
      <c r="G33" s="22"/>
      <c r="H33" s="22"/>
    </row>
    <row r="34" spans="1:8" ht="15" customHeight="1">
      <c r="A34" s="26"/>
      <c r="B34" s="26"/>
      <c r="C34" s="26"/>
      <c r="D34" s="26"/>
      <c r="E34" s="26"/>
      <c r="F34" s="26"/>
      <c r="G34" s="22"/>
      <c r="H34" s="22"/>
    </row>
    <row r="35" spans="1:8" ht="15" customHeight="1">
      <c r="A35" s="27" t="s">
        <v>69</v>
      </c>
      <c r="B35" s="27"/>
      <c r="C35" s="27"/>
      <c r="D35" s="27"/>
      <c r="E35" s="27"/>
      <c r="F35" s="27"/>
      <c r="G35" s="22"/>
      <c r="H35" s="22"/>
    </row>
    <row r="36" ht="15" customHeight="1">
      <c r="G36" s="22"/>
    </row>
    <row r="37" ht="15" customHeight="1"/>
    <row r="38" ht="15" customHeight="1"/>
  </sheetData>
  <sheetProtection/>
  <mergeCells count="8">
    <mergeCell ref="A1:F1"/>
    <mergeCell ref="A2:F2"/>
    <mergeCell ref="A3:E3"/>
    <mergeCell ref="B4:E4"/>
    <mergeCell ref="A34:F34"/>
    <mergeCell ref="A35:F35"/>
    <mergeCell ref="A4:A5"/>
    <mergeCell ref="F4:F5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64"/>
  <sheetViews>
    <sheetView workbookViewId="0" topLeftCell="A1">
      <selection activeCell="G13" sqref="G13"/>
    </sheetView>
  </sheetViews>
  <sheetFormatPr defaultColWidth="9.00390625" defaultRowHeight="14.25"/>
  <sheetData>
    <row r="2" spans="1:3" ht="14.25">
      <c r="A2" t="e">
        <f>广东县域地区生产总值!#REF!</f>
        <v>#REF!</v>
      </c>
      <c r="B2" t="e">
        <f>广东县域地区生产总值!#REF!</f>
        <v>#REF!</v>
      </c>
      <c r="C2" t="e">
        <f aca="true" t="shared" si="0" ref="C2:C33">RANK(B2,$B$2:$B$64,0)</f>
        <v>#REF!</v>
      </c>
    </row>
    <row r="3" spans="1:3" ht="14.25">
      <c r="A3" t="e">
        <f>广东县域地区生产总值!#REF!</f>
        <v>#REF!</v>
      </c>
      <c r="B3" t="e">
        <f>广东县域地区生产总值!#REF!</f>
        <v>#REF!</v>
      </c>
      <c r="C3" t="e">
        <f t="shared" si="0"/>
        <v>#REF!</v>
      </c>
    </row>
    <row r="4" spans="1:3" ht="14.25">
      <c r="A4" t="str">
        <f>'广东县域地区生产总值'!A6</f>
        <v>南澳县</v>
      </c>
      <c r="B4">
        <f>'广东县域地区生产总值'!B6</f>
        <v>246596</v>
      </c>
      <c r="C4" t="e">
        <f t="shared" si="0"/>
        <v>#REF!</v>
      </c>
    </row>
    <row r="5" spans="1:3" ht="14.25">
      <c r="A5" t="str">
        <f>'广东县域地区生产总值'!A7</f>
        <v>乐昌市</v>
      </c>
      <c r="B5">
        <f>'广东县域地区生产总值'!B7</f>
        <v>1246195</v>
      </c>
      <c r="C5" t="e">
        <f t="shared" si="0"/>
        <v>#REF!</v>
      </c>
    </row>
    <row r="6" spans="1:3" ht="14.25">
      <c r="A6" t="str">
        <f>'广东县域地区生产总值'!A8</f>
        <v>南雄市</v>
      </c>
      <c r="B6">
        <f>'广东县域地区生产总值'!B8</f>
        <v>1202219</v>
      </c>
      <c r="C6" t="e">
        <f t="shared" si="0"/>
        <v>#REF!</v>
      </c>
    </row>
    <row r="7" spans="1:3" ht="14.25">
      <c r="A7" t="str">
        <f>'广东县域地区生产总值'!A9</f>
        <v>仁化县</v>
      </c>
      <c r="B7">
        <f>'广东县域地区生产总值'!B9</f>
        <v>1187884</v>
      </c>
      <c r="C7" t="e">
        <f t="shared" si="0"/>
        <v>#REF!</v>
      </c>
    </row>
    <row r="8" spans="1:3" ht="14.25">
      <c r="A8" t="str">
        <f>'广东县域地区生产总值'!A10</f>
        <v>始兴县</v>
      </c>
      <c r="B8">
        <f>'广东县域地区生产总值'!B10</f>
        <v>804848.0000000001</v>
      </c>
      <c r="C8" t="e">
        <f t="shared" si="0"/>
        <v>#REF!</v>
      </c>
    </row>
    <row r="9" spans="1:3" ht="14.25">
      <c r="A9" t="str">
        <f>'广东县域地区生产总值'!A11</f>
        <v>翁源县</v>
      </c>
      <c r="B9">
        <f>'广东县域地区生产总值'!B11</f>
        <v>1031895</v>
      </c>
      <c r="C9" t="e">
        <f t="shared" si="0"/>
        <v>#REF!</v>
      </c>
    </row>
    <row r="10" spans="1:3" ht="14.25">
      <c r="A10" t="str">
        <f>'广东县域地区生产总值'!A12</f>
        <v>新丰县</v>
      </c>
      <c r="B10">
        <f>'广东县域地区生产总值'!B12</f>
        <v>749021</v>
      </c>
      <c r="C10" t="e">
        <f t="shared" si="0"/>
        <v>#REF!</v>
      </c>
    </row>
    <row r="11" spans="1:3" ht="14.25">
      <c r="A11" t="str">
        <f>'广东县域地区生产总值'!A13</f>
        <v>乳源县</v>
      </c>
      <c r="B11">
        <f>'广东县域地区生产总值'!B13</f>
        <v>906491.9999999999</v>
      </c>
      <c r="C11" t="e">
        <f t="shared" si="0"/>
        <v>#REF!</v>
      </c>
    </row>
    <row r="12" spans="1:3" ht="14.25">
      <c r="A12" t="str">
        <f>'广东县域地区生产总值'!A14</f>
        <v>东源县</v>
      </c>
      <c r="B12">
        <f>'广东县域地区生产总值'!B14</f>
        <v>1323429</v>
      </c>
      <c r="C12" t="e">
        <f t="shared" si="0"/>
        <v>#REF!</v>
      </c>
    </row>
    <row r="13" spans="1:3" ht="14.25">
      <c r="A13" t="str">
        <f>'广东县域地区生产总值'!A15</f>
        <v>和平县</v>
      </c>
      <c r="B13">
        <f>'广东县域地区生产总值'!B15</f>
        <v>1127689</v>
      </c>
      <c r="C13" t="e">
        <f t="shared" si="0"/>
        <v>#REF!</v>
      </c>
    </row>
    <row r="14" spans="1:3" ht="14.25">
      <c r="A14" t="str">
        <f>'广东县域地区生产总值'!A16</f>
        <v>龙川县</v>
      </c>
      <c r="B14">
        <f>'广东县域地区生产总值'!B16</f>
        <v>1556910</v>
      </c>
      <c r="C14" t="e">
        <f t="shared" si="0"/>
        <v>#REF!</v>
      </c>
    </row>
    <row r="15" spans="1:3" ht="14.25">
      <c r="A15" t="str">
        <f>'广东县域地区生产总值'!A17</f>
        <v>紫金县</v>
      </c>
      <c r="B15">
        <f>'广东县域地区生产总值'!B17</f>
        <v>1346257</v>
      </c>
      <c r="C15" t="e">
        <f t="shared" si="0"/>
        <v>#REF!</v>
      </c>
    </row>
    <row r="16" spans="1:3" ht="14.25">
      <c r="A16" t="str">
        <f>'广东县域地区生产总值'!A18</f>
        <v>连平县</v>
      </c>
      <c r="B16">
        <f>'广东县域地区生产总值'!B18</f>
        <v>768810</v>
      </c>
      <c r="C16" t="e">
        <f t="shared" si="0"/>
        <v>#REF!</v>
      </c>
    </row>
    <row r="17" spans="1:3" ht="14.25">
      <c r="A17" t="str">
        <f>'广东县域地区生产总值'!A19</f>
        <v>兴宁市</v>
      </c>
      <c r="B17">
        <f>'广东县域地区生产总值'!B19</f>
        <v>1719416</v>
      </c>
      <c r="C17" t="e">
        <f t="shared" si="0"/>
        <v>#REF!</v>
      </c>
    </row>
    <row r="18" spans="1:3" ht="14.25">
      <c r="A18" t="str">
        <f>'广东县域地区生产总值'!A20</f>
        <v>平远县</v>
      </c>
      <c r="B18">
        <f>'广东县域地区生产总值'!B20</f>
        <v>821020</v>
      </c>
      <c r="C18" t="e">
        <f t="shared" si="0"/>
        <v>#REF!</v>
      </c>
    </row>
    <row r="19" spans="1:3" ht="14.25">
      <c r="A19" t="str">
        <f>'广东县域地区生产总值'!A21</f>
        <v>蕉岭县</v>
      </c>
      <c r="B19">
        <f>'广东县域地区生产总值'!B21</f>
        <v>829457</v>
      </c>
      <c r="C19" t="e">
        <f t="shared" si="0"/>
        <v>#REF!</v>
      </c>
    </row>
    <row r="20" spans="1:3" ht="14.25">
      <c r="A20" t="str">
        <f>'广东县域地区生产总值'!A22</f>
        <v>大埔县</v>
      </c>
      <c r="B20">
        <f>'广东县域地区生产总值'!B22</f>
        <v>846873</v>
      </c>
      <c r="C20" t="e">
        <f t="shared" si="0"/>
        <v>#REF!</v>
      </c>
    </row>
    <row r="21" spans="1:3" ht="14.25">
      <c r="A21" t="str">
        <f>'广东县域地区生产总值'!A23</f>
        <v>丰顺县</v>
      </c>
      <c r="B21">
        <f>'广东县域地区生产总值'!B23</f>
        <v>1091679</v>
      </c>
      <c r="C21" t="e">
        <f t="shared" si="0"/>
        <v>#REF!</v>
      </c>
    </row>
    <row r="22" spans="1:3" ht="14.25">
      <c r="A22" t="str">
        <f>'广东县域地区生产总值'!A24</f>
        <v>五华县</v>
      </c>
      <c r="B22">
        <f>'广东县域地区生产总值'!B24</f>
        <v>1532995</v>
      </c>
      <c r="C22" t="e">
        <f t="shared" si="0"/>
        <v>#REF!</v>
      </c>
    </row>
    <row r="23" spans="1:3" ht="14.25">
      <c r="A23" t="str">
        <f>'广东县域地区生产总值'!A25</f>
        <v>惠东县</v>
      </c>
      <c r="B23">
        <f>'广东县域地区生产总值'!B25</f>
        <v>6239336.85</v>
      </c>
      <c r="C23" t="e">
        <f t="shared" si="0"/>
        <v>#REF!</v>
      </c>
    </row>
    <row r="24" spans="1:3" ht="14.25">
      <c r="A24" t="str">
        <f>'广东县域地区生产总值'!A26</f>
        <v>博罗县</v>
      </c>
      <c r="B24">
        <f>'广东县域地区生产总值'!B26</f>
        <v>6501844.48</v>
      </c>
      <c r="C24" t="e">
        <f t="shared" si="0"/>
        <v>#REF!</v>
      </c>
    </row>
    <row r="25" spans="1:3" ht="14.25">
      <c r="A25" t="str">
        <f>'广东县域地区生产总值'!A27</f>
        <v>龙门县</v>
      </c>
      <c r="B25">
        <f>'广东县域地区生产总值'!B27</f>
        <v>1748051.94</v>
      </c>
      <c r="C25" t="e">
        <f t="shared" si="0"/>
        <v>#REF!</v>
      </c>
    </row>
    <row r="26" spans="1:3" ht="14.25">
      <c r="A26" t="str">
        <f>'广东县域地区生产总值'!A28</f>
        <v>陆丰市</v>
      </c>
      <c r="B26">
        <f>'广东县域地区生产总值'!B28</f>
        <v>2970345</v>
      </c>
      <c r="C26" t="e">
        <f t="shared" si="0"/>
        <v>#REF!</v>
      </c>
    </row>
    <row r="27" spans="1:3" ht="14.25">
      <c r="A27" t="str">
        <f>'广东县域地区生产总值'!A29</f>
        <v>海丰县</v>
      </c>
      <c r="B27">
        <f>'广东县域地区生产总值'!B29</f>
        <v>2735891</v>
      </c>
      <c r="C27" t="e">
        <f t="shared" si="0"/>
        <v>#REF!</v>
      </c>
    </row>
    <row r="28" spans="1:3" ht="14.25">
      <c r="A28" t="str">
        <f>'广东县域地区生产总值'!A30</f>
        <v>陆河县</v>
      </c>
      <c r="B28">
        <f>'广东县域地区生产总值'!B30</f>
        <v>802368</v>
      </c>
      <c r="C28" t="e">
        <f t="shared" si="0"/>
        <v>#REF!</v>
      </c>
    </row>
    <row r="29" spans="1:3" ht="14.25">
      <c r="A29" t="str">
        <f>'广东县域地区生产总值'!A31</f>
        <v>台山市</v>
      </c>
      <c r="B29">
        <f>'广东县域地区生产总值'!B31</f>
        <v>4325866</v>
      </c>
      <c r="C29" t="e">
        <f t="shared" si="0"/>
        <v>#REF!</v>
      </c>
    </row>
    <row r="30" spans="1:3" ht="14.25">
      <c r="A30" t="str">
        <f>'广东县域地区生产总值'!A32</f>
        <v>开平市</v>
      </c>
      <c r="B30">
        <f>'广东县域地区生产总值'!B32</f>
        <v>3737910</v>
      </c>
      <c r="C30" t="e">
        <f t="shared" si="0"/>
        <v>#REF!</v>
      </c>
    </row>
    <row r="31" spans="1:3" ht="14.25">
      <c r="A31" t="str">
        <f>'广东县域地区生产总值'!A33</f>
        <v>鹤山市</v>
      </c>
      <c r="B31">
        <f>'广东县域地区生产总值'!B33</f>
        <v>3555185</v>
      </c>
      <c r="C31" t="e">
        <f t="shared" si="0"/>
        <v>#REF!</v>
      </c>
    </row>
    <row r="32" spans="1:3" ht="14.25">
      <c r="A32" t="str">
        <f>'广东县域地区生产总值'!A34</f>
        <v>恩平市</v>
      </c>
      <c r="B32">
        <f>'广东县域地区生产总值'!B34</f>
        <v>1983271</v>
      </c>
      <c r="C32" t="e">
        <f t="shared" si="0"/>
        <v>#REF!</v>
      </c>
    </row>
    <row r="33" spans="1:3" ht="14.25">
      <c r="A33" s="1" t="str">
        <f>'广东县域地区生产总值(续)'!A6</f>
        <v>阳春市</v>
      </c>
      <c r="B33" s="1">
        <f>'广东县域地区生产总值(续)'!B6</f>
        <v>3914086</v>
      </c>
      <c r="C33" s="1" t="e">
        <f t="shared" si="0"/>
        <v>#REF!</v>
      </c>
    </row>
    <row r="34" spans="1:3" ht="14.25">
      <c r="A34" s="1" t="e">
        <f>'广东县域地区生产总值(续)'!#REF!</f>
        <v>#REF!</v>
      </c>
      <c r="B34" s="1" t="e">
        <f>'广东县域地区生产总值(续)'!#REF!</f>
        <v>#REF!</v>
      </c>
      <c r="C34" s="1" t="e">
        <f aca="true" t="shared" si="1" ref="C34:C64">RANK(B34,$B$2:$B$64,0)</f>
        <v>#REF!</v>
      </c>
    </row>
    <row r="35" spans="1:3" ht="14.25">
      <c r="A35" s="1" t="str">
        <f>'广东县域地区生产总值(续)'!A7</f>
        <v>阳西县</v>
      </c>
      <c r="B35" s="1">
        <f>'广东县域地区生产总值(续)'!B7</f>
        <v>2353206</v>
      </c>
      <c r="C35" s="1" t="e">
        <f t="shared" si="1"/>
        <v>#REF!</v>
      </c>
    </row>
    <row r="36" spans="1:3" ht="14.25">
      <c r="A36" s="1" t="str">
        <f>'广东县域地区生产总值(续)'!A8</f>
        <v>雷州市</v>
      </c>
      <c r="B36" s="1">
        <f>'广东县域地区生产总值(续)'!B8</f>
        <v>3096724.1</v>
      </c>
      <c r="C36" s="1" t="e">
        <f t="shared" si="1"/>
        <v>#REF!</v>
      </c>
    </row>
    <row r="37" spans="1:3" ht="14.25">
      <c r="A37" s="1" t="str">
        <f>'广东县域地区生产总值(续)'!A9</f>
        <v>廉江市</v>
      </c>
      <c r="B37" s="1">
        <f>'广东县域地区生产总值(续)'!B9</f>
        <v>5625401</v>
      </c>
      <c r="C37" s="1" t="e">
        <f t="shared" si="1"/>
        <v>#REF!</v>
      </c>
    </row>
    <row r="38" spans="1:3" ht="14.25">
      <c r="A38" s="1" t="str">
        <f>'广东县域地区生产总值(续)'!A10</f>
        <v>吴川市</v>
      </c>
      <c r="B38" s="1">
        <f>'广东县域地区生产总值(续)'!B10</f>
        <v>2820022.25</v>
      </c>
      <c r="C38" s="1" t="e">
        <f t="shared" si="1"/>
        <v>#REF!</v>
      </c>
    </row>
    <row r="39" spans="1:3" ht="14.25">
      <c r="A39" s="1" t="str">
        <f>'广东县域地区生产总值(续)'!A11</f>
        <v>遂溪县</v>
      </c>
      <c r="B39" s="1">
        <f>'广东县域地区生产总值(续)'!B11</f>
        <v>3253024.02</v>
      </c>
      <c r="C39" s="1" t="e">
        <f t="shared" si="1"/>
        <v>#REF!</v>
      </c>
    </row>
    <row r="40" spans="1:3" ht="14.25">
      <c r="A40" s="1" t="str">
        <f>'广东县域地区生产总值(续)'!A12</f>
        <v>徐闻县</v>
      </c>
      <c r="B40" s="1">
        <f>'广东县域地区生产总值(续)'!B12</f>
        <v>1905968.29</v>
      </c>
      <c r="C40" s="1" t="e">
        <f t="shared" si="1"/>
        <v>#REF!</v>
      </c>
    </row>
    <row r="41" spans="1:3" ht="14.25">
      <c r="A41" s="1" t="str">
        <f>'广东县域地区生产总值(续)'!A13</f>
        <v>信宜市</v>
      </c>
      <c r="B41" s="1">
        <f>'广东县域地区生产总值(续)'!B13</f>
        <v>4768201.19</v>
      </c>
      <c r="C41" s="1" t="e">
        <f t="shared" si="1"/>
        <v>#REF!</v>
      </c>
    </row>
    <row r="42" spans="1:3" ht="14.25">
      <c r="A42" s="1" t="str">
        <f>'广东县域地区生产总值(续)'!A14</f>
        <v>高州市</v>
      </c>
      <c r="B42" s="1">
        <f>'广东县域地区生产总值(续)'!B14</f>
        <v>6027878</v>
      </c>
      <c r="C42" s="1" t="e">
        <f t="shared" si="1"/>
        <v>#REF!</v>
      </c>
    </row>
    <row r="43" spans="1:3" ht="14.25">
      <c r="A43" s="1" t="str">
        <f>'广东县域地区生产总值(续)'!A15</f>
        <v>化州市</v>
      </c>
      <c r="B43" s="1">
        <f>'广东县域地区生产总值(续)'!B15</f>
        <v>5170456</v>
      </c>
      <c r="C43" s="1" t="e">
        <f t="shared" si="1"/>
        <v>#REF!</v>
      </c>
    </row>
    <row r="44" spans="1:3" ht="14.25">
      <c r="A44" s="1" t="e">
        <f>'广东县域地区生产总值(续)'!#REF!</f>
        <v>#REF!</v>
      </c>
      <c r="B44" s="1" t="e">
        <f>'广东县域地区生产总值(续)'!#REF!</f>
        <v>#REF!</v>
      </c>
      <c r="C44" s="1" t="e">
        <f t="shared" si="1"/>
        <v>#REF!</v>
      </c>
    </row>
    <row r="45" spans="1:3" ht="14.25">
      <c r="A45" s="1" t="str">
        <f>'广东县域地区生产总值(续)'!A16</f>
        <v>四会市</v>
      </c>
      <c r="B45" s="1">
        <f>'广东县域地区生产总值(续)'!B16</f>
        <v>5723572</v>
      </c>
      <c r="C45" s="1" t="e">
        <f t="shared" si="1"/>
        <v>#REF!</v>
      </c>
    </row>
    <row r="46" spans="1:3" ht="14.25">
      <c r="A46" s="1" t="e">
        <f>'广东县域地区生产总值(续)'!#REF!</f>
        <v>#REF!</v>
      </c>
      <c r="B46" s="1" t="e">
        <f>'广东县域地区生产总值(续)'!#REF!</f>
        <v>#REF!</v>
      </c>
      <c r="C46" s="1" t="e">
        <f t="shared" si="1"/>
        <v>#REF!</v>
      </c>
    </row>
    <row r="47" spans="1:3" ht="14.25">
      <c r="A47" s="1" t="str">
        <f>'广东县域地区生产总值(续)'!A17</f>
        <v>广宁县</v>
      </c>
      <c r="B47" s="1">
        <f>'广东县域地区生产总值(续)'!B17</f>
        <v>1593104</v>
      </c>
      <c r="C47" s="1" t="e">
        <f t="shared" si="1"/>
        <v>#REF!</v>
      </c>
    </row>
    <row r="48" spans="1:3" ht="14.25">
      <c r="A48" s="1" t="str">
        <f>'广东县域地区生产总值(续)'!A18</f>
        <v>德庆县</v>
      </c>
      <c r="B48" s="1">
        <f>'广东县域地区生产总值(续)'!B18</f>
        <v>1467162</v>
      </c>
      <c r="C48" s="1" t="e">
        <f t="shared" si="1"/>
        <v>#REF!</v>
      </c>
    </row>
    <row r="49" spans="1:3" ht="14.25">
      <c r="A49" s="1" t="str">
        <f>'广东县域地区生产总值(续)'!A19</f>
        <v>封开县</v>
      </c>
      <c r="B49" s="1">
        <f>'广东县域地区生产总值(续)'!B19</f>
        <v>1637123</v>
      </c>
      <c r="C49" s="1" t="e">
        <f t="shared" si="1"/>
        <v>#REF!</v>
      </c>
    </row>
    <row r="50" spans="1:3" ht="14.25">
      <c r="A50" s="1" t="str">
        <f>'广东县域地区生产总值(续)'!A20</f>
        <v>怀集县</v>
      </c>
      <c r="B50" s="1">
        <f>'广东县域地区生产总值(续)'!B20</f>
        <v>2446899</v>
      </c>
      <c r="C50" s="1" t="e">
        <f t="shared" si="1"/>
        <v>#REF!</v>
      </c>
    </row>
    <row r="51" spans="1:3" ht="14.25">
      <c r="A51" s="1" t="str">
        <f>'广东县域地区生产总值(续)'!A21</f>
        <v>英德市</v>
      </c>
      <c r="B51" s="1">
        <f>'广东县域地区生产总值(续)'!B21</f>
        <v>2947644.44</v>
      </c>
      <c r="C51" s="1" t="e">
        <f t="shared" si="1"/>
        <v>#REF!</v>
      </c>
    </row>
    <row r="52" spans="1:3" ht="14.25">
      <c r="A52" s="1" t="str">
        <f>'广东县域地区生产总值(续)'!A22</f>
        <v>连州市</v>
      </c>
      <c r="B52" s="1">
        <f>'广东县域地区生产总值(续)'!B22</f>
        <v>1568919.59</v>
      </c>
      <c r="C52" s="1" t="e">
        <f t="shared" si="1"/>
        <v>#REF!</v>
      </c>
    </row>
    <row r="53" spans="1:3" ht="14.25">
      <c r="A53" s="1" t="str">
        <f>'广东县域地区生产总值(续)'!A23</f>
        <v>佛冈县</v>
      </c>
      <c r="B53" s="1">
        <f>'广东县域地区生产总值(续)'!B23</f>
        <v>1392345.65</v>
      </c>
      <c r="C53" s="1" t="e">
        <f t="shared" si="1"/>
        <v>#REF!</v>
      </c>
    </row>
    <row r="54" spans="1:3" ht="14.25">
      <c r="A54" s="1" t="str">
        <f>'广东县域地区生产总值(续)'!A24</f>
        <v>阳山县</v>
      </c>
      <c r="B54" s="1">
        <f>'广东县域地区生产总值(续)'!B24</f>
        <v>1040477.05</v>
      </c>
      <c r="C54" s="1" t="e">
        <f t="shared" si="1"/>
        <v>#REF!</v>
      </c>
    </row>
    <row r="55" spans="1:3" ht="14.25">
      <c r="A55" s="1" t="str">
        <f>'广东县域地区生产总值(续)'!A25</f>
        <v>连山县</v>
      </c>
      <c r="B55" s="1">
        <f>'广东县域地区生产总值(续)'!B25</f>
        <v>343576.8</v>
      </c>
      <c r="C55" s="1" t="e">
        <f t="shared" si="1"/>
        <v>#REF!</v>
      </c>
    </row>
    <row r="56" spans="1:3" ht="14.25">
      <c r="A56" s="1" t="str">
        <f>'广东县域地区生产总值(续)'!A26</f>
        <v>连南县</v>
      </c>
      <c r="B56" s="1">
        <f>'广东县域地区生产总值(续)'!B26</f>
        <v>456661.76</v>
      </c>
      <c r="C56" s="1" t="e">
        <f t="shared" si="1"/>
        <v>#REF!</v>
      </c>
    </row>
    <row r="57" spans="1:3" ht="14.25">
      <c r="A57" s="1" t="str">
        <f>'广东县域地区生产总值(续)'!A27</f>
        <v>饶平县</v>
      </c>
      <c r="B57" s="1">
        <f>'广东县域地区生产总值(续)'!B27</f>
        <v>2661273.8</v>
      </c>
      <c r="C57" s="1" t="e">
        <f t="shared" si="1"/>
        <v>#REF!</v>
      </c>
    </row>
    <row r="58" spans="1:3" ht="14.25">
      <c r="A58" s="1" t="str">
        <f>'广东县域地区生产总值(续)'!A28</f>
        <v>普宁市</v>
      </c>
      <c r="B58" s="1">
        <f>'广东县域地区生产总值(续)'!B28</f>
        <v>7061326</v>
      </c>
      <c r="C58" s="1" t="e">
        <f t="shared" si="1"/>
        <v>#REF!</v>
      </c>
    </row>
    <row r="59" spans="1:3" ht="14.25">
      <c r="A59" s="1" t="str">
        <f>'广东县域地区生产总值(续)'!A29</f>
        <v>揭西县</v>
      </c>
      <c r="B59" s="1">
        <f>'广东县域地区生产总值(续)'!B29</f>
        <v>2515336</v>
      </c>
      <c r="C59" s="1" t="e">
        <f t="shared" si="1"/>
        <v>#REF!</v>
      </c>
    </row>
    <row r="60" spans="1:3" ht="14.25">
      <c r="A60" s="1" t="str">
        <f>'广东县域地区生产总值(续)'!A30</f>
        <v>惠来县</v>
      </c>
      <c r="B60" s="1">
        <f>'广东县域地区生产总值(续)'!B30</f>
        <v>2837829</v>
      </c>
      <c r="C60" s="1" t="e">
        <f t="shared" si="1"/>
        <v>#REF!</v>
      </c>
    </row>
    <row r="61" spans="1:3" ht="14.25">
      <c r="A61" s="1" t="str">
        <f>'广东县域地区生产总值(续)'!A31</f>
        <v>罗定市</v>
      </c>
      <c r="B61" s="1">
        <f>'广东县域地区生产总值(续)'!B31</f>
        <v>2236992.54</v>
      </c>
      <c r="C61" s="1" t="e">
        <f t="shared" si="1"/>
        <v>#REF!</v>
      </c>
    </row>
    <row r="62" spans="1:3" ht="14.25">
      <c r="A62" s="1" t="str">
        <f>'广东县域地区生产总值(续)'!A32</f>
        <v>新兴县</v>
      </c>
      <c r="B62" s="1">
        <f>'广东县域地区生产总值(续)'!B32</f>
        <v>2644012.17</v>
      </c>
      <c r="C62" s="1" t="e">
        <f t="shared" si="1"/>
        <v>#REF!</v>
      </c>
    </row>
    <row r="63" spans="1:3" ht="14.25">
      <c r="A63" s="1" t="str">
        <f>'广东县域地区生产总值(续)'!A33</f>
        <v>郁南县</v>
      </c>
      <c r="B63" s="1">
        <f>'广东县域地区生产总值(续)'!B33</f>
        <v>1099936.85</v>
      </c>
      <c r="C63" s="1" t="e">
        <f t="shared" si="1"/>
        <v>#REF!</v>
      </c>
    </row>
    <row r="64" spans="1:3" ht="14.25">
      <c r="A64" s="1" t="e">
        <f>'广东县域地区生产总值(续)'!#REF!</f>
        <v>#REF!</v>
      </c>
      <c r="B64" s="1" t="e">
        <f>'广东县域地区生产总值(续)'!#REF!</f>
        <v>#REF!</v>
      </c>
      <c r="C64" s="1" t="e">
        <f t="shared" si="1"/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luu</cp:lastModifiedBy>
  <cp:lastPrinted>2017-08-14T10:38:28Z</cp:lastPrinted>
  <dcterms:created xsi:type="dcterms:W3CDTF">2009-03-10T01:04:59Z</dcterms:created>
  <dcterms:modified xsi:type="dcterms:W3CDTF">2019-09-02T07:15:20Z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