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9465" activeTab="3"/>
  </bookViews>
  <sheets>
    <sheet name="1987年以来全市人口情况" sheetId="1" r:id="rId1"/>
    <sheet name="1987年以来全市人口情况(续)" sheetId="2" r:id="rId2"/>
    <sheet name="分县区人口情况" sheetId="3" r:id="rId3"/>
    <sheet name="分县区人口情况(续)" sheetId="4" r:id="rId4"/>
  </sheets>
  <definedNames/>
  <calcPr fullCalcOnLoad="1"/>
</workbook>
</file>

<file path=xl/sharedStrings.xml><?xml version="1.0" encoding="utf-8"?>
<sst xmlns="http://schemas.openxmlformats.org/spreadsheetml/2006/main" count="143" uniqueCount="50">
  <si>
    <t>1987年以来全市人口情况</t>
  </si>
  <si>
    <t>项    目</t>
  </si>
  <si>
    <t>计量
单位</t>
  </si>
  <si>
    <t>1987年</t>
  </si>
  <si>
    <t>1988年</t>
  </si>
  <si>
    <t>1990年</t>
  </si>
  <si>
    <t>1995年</t>
  </si>
  <si>
    <t>2000年</t>
  </si>
  <si>
    <t>2005年</t>
  </si>
  <si>
    <t>公安年报数</t>
  </si>
  <si>
    <t xml:space="preserve">  总户数</t>
  </si>
  <si>
    <t>户</t>
  </si>
  <si>
    <t xml:space="preserve">  总人口</t>
  </si>
  <si>
    <t>人</t>
  </si>
  <si>
    <t xml:space="preserve">    其中:男</t>
  </si>
  <si>
    <t xml:space="preserve">         女</t>
  </si>
  <si>
    <t xml:space="preserve">  年内出生人数</t>
  </si>
  <si>
    <t xml:space="preserve">  出生率</t>
  </si>
  <si>
    <t>‰</t>
  </si>
  <si>
    <t xml:space="preserve">  年内死亡人数</t>
  </si>
  <si>
    <t xml:space="preserve">  死亡率</t>
  </si>
  <si>
    <t xml:space="preserve">  自然增长人数</t>
  </si>
  <si>
    <t xml:space="preserve">  自然增长率</t>
  </si>
  <si>
    <t>注：本表是指户籍人口，“年内死亡人数”含往年未注销的死亡人口(下同)。</t>
  </si>
  <si>
    <t>—83—</t>
  </si>
  <si>
    <t>1987年以来全市人口情况(续)</t>
  </si>
  <si>
    <t>2010年</t>
  </si>
  <si>
    <t>2015年</t>
  </si>
  <si>
    <t>2016年</t>
  </si>
  <si>
    <t>2017年</t>
  </si>
  <si>
    <r>
      <t>2018</t>
    </r>
    <r>
      <rPr>
        <sz val="11"/>
        <rFont val="宋体"/>
        <family val="0"/>
      </rPr>
      <t>年</t>
    </r>
  </si>
  <si>
    <t>2018年比
2017年%</t>
  </si>
  <si>
    <t>—84—</t>
  </si>
  <si>
    <t>分县区人口情况</t>
  </si>
  <si>
    <t>源城区</t>
  </si>
  <si>
    <t>东源县</t>
  </si>
  <si>
    <t>和平县</t>
  </si>
  <si>
    <t>2018年</t>
  </si>
  <si>
    <t>一、户籍人口(公安年报)</t>
  </si>
  <si>
    <t>二、常住人口数</t>
  </si>
  <si>
    <t>万人</t>
  </si>
  <si>
    <t xml:space="preserve">      城镇人口</t>
  </si>
  <si>
    <t xml:space="preserve">      城镇人口比例</t>
  </si>
  <si>
    <t>%</t>
  </si>
  <si>
    <t>—85—</t>
  </si>
  <si>
    <t>分县区人口情况(续)</t>
  </si>
  <si>
    <t>龙川县</t>
  </si>
  <si>
    <t>紫金县</t>
  </si>
  <si>
    <t>连平县</t>
  </si>
  <si>
    <t>—86—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</si>
</sst>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7"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2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right" vertical="center" wrapText="1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 wrapText="1"/>
    </xf>
    <xf numFmtId="177" fontId="2" fillId="0" borderId="19" xfId="0" applyNumberFormat="1" applyFont="1" applyFill="1" applyBorder="1" applyAlignment="1">
      <alignment horizontal="right" vertical="center" wrapText="1"/>
    </xf>
    <xf numFmtId="177" fontId="2" fillId="0" borderId="21" xfId="0" applyNumberFormat="1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justify" vertical="center" wrapText="1"/>
    </xf>
    <xf numFmtId="0" fontId="2" fillId="0" borderId="23" xfId="0" applyFont="1" applyFill="1" applyBorder="1" applyAlignment="1">
      <alignment horizontal="center" vertical="center" wrapText="1"/>
    </xf>
    <xf numFmtId="177" fontId="2" fillId="0" borderId="23" xfId="0" applyNumberFormat="1" applyFont="1" applyFill="1" applyBorder="1" applyAlignment="1">
      <alignment horizontal="right" vertical="center" wrapText="1"/>
    </xf>
    <xf numFmtId="177" fontId="2" fillId="0" borderId="24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177" fontId="0" fillId="0" borderId="0" xfId="0" applyNumberFormat="1" applyFont="1" applyFill="1" applyAlignment="1">
      <alignment vertical="center"/>
    </xf>
    <xf numFmtId="0" fontId="2" fillId="0" borderId="1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76" fontId="2" fillId="0" borderId="27" xfId="0" applyNumberFormat="1" applyFont="1" applyFill="1" applyBorder="1" applyAlignment="1">
      <alignment horizontal="right" vertical="center" wrapText="1"/>
    </xf>
    <xf numFmtId="176" fontId="2" fillId="0" borderId="20" xfId="0" applyNumberFormat="1" applyFont="1" applyFill="1" applyBorder="1" applyAlignment="1">
      <alignment horizontal="right" vertical="center" wrapText="1"/>
    </xf>
    <xf numFmtId="177" fontId="2" fillId="0" borderId="20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76" fontId="0" fillId="0" borderId="0" xfId="0" applyNumberFormat="1" applyFont="1" applyFill="1" applyAlignment="1">
      <alignment vertical="center"/>
    </xf>
    <xf numFmtId="0" fontId="2" fillId="0" borderId="28" xfId="0" applyFont="1" applyFill="1" applyBorder="1" applyAlignment="1">
      <alignment horizontal="right" vertical="center" wrapText="1"/>
    </xf>
    <xf numFmtId="0" fontId="0" fillId="0" borderId="28" xfId="0" applyFont="1" applyFill="1" applyBorder="1" applyAlignment="1">
      <alignment vertical="center" wrapText="1"/>
    </xf>
    <xf numFmtId="176" fontId="5" fillId="0" borderId="20" xfId="0" applyNumberFormat="1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pane ySplit="3" topLeftCell="A13" activePane="bottomLeft" state="frozen"/>
      <selection pane="bottomLeft" activeCell="A17" sqref="A17:H17"/>
    </sheetView>
  </sheetViews>
  <sheetFormatPr defaultColWidth="9.00390625" defaultRowHeight="14.25"/>
  <cols>
    <col min="1" max="1" width="18.75390625" style="1" customWidth="1"/>
    <col min="2" max="2" width="7.50390625" style="3" customWidth="1"/>
    <col min="3" max="8" width="9.125" style="1" customWidth="1"/>
    <col min="9" max="16384" width="9.00390625" style="1" customWidth="1"/>
  </cols>
  <sheetData>
    <row r="1" spans="1:7" ht="30" customHeight="1">
      <c r="A1" s="2" t="s">
        <v>0</v>
      </c>
      <c r="B1" s="2"/>
      <c r="C1" s="3"/>
      <c r="D1" s="3"/>
      <c r="E1" s="3"/>
      <c r="F1" s="3"/>
      <c r="G1" s="3"/>
    </row>
    <row r="2" spans="1:8" ht="18.75" customHeight="1">
      <c r="A2" s="42"/>
      <c r="B2" s="42"/>
      <c r="C2" s="42"/>
      <c r="D2" s="42"/>
      <c r="E2" s="42"/>
      <c r="F2" s="42"/>
      <c r="G2" s="42"/>
      <c r="H2" s="43"/>
    </row>
    <row r="3" spans="1:8" ht="63" customHeight="1">
      <c r="A3" s="9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8" t="s">
        <v>8</v>
      </c>
    </row>
    <row r="4" spans="1:8" ht="47.25" customHeight="1">
      <c r="A4" s="15" t="s">
        <v>9</v>
      </c>
      <c r="B4" s="16"/>
      <c r="C4" s="17"/>
      <c r="D4" s="17"/>
      <c r="E4" s="17"/>
      <c r="F4" s="17"/>
      <c r="G4" s="17"/>
      <c r="H4" s="44"/>
    </row>
    <row r="5" spans="1:8" ht="47.25" customHeight="1">
      <c r="A5" s="15" t="s">
        <v>10</v>
      </c>
      <c r="B5" s="16" t="s">
        <v>11</v>
      </c>
      <c r="C5" s="17">
        <v>511981</v>
      </c>
      <c r="D5" s="17">
        <v>533209</v>
      </c>
      <c r="E5" s="17">
        <v>555798</v>
      </c>
      <c r="F5" s="17">
        <v>660401</v>
      </c>
      <c r="G5" s="17">
        <v>808177</v>
      </c>
      <c r="H5" s="19">
        <v>891371</v>
      </c>
    </row>
    <row r="6" spans="1:8" ht="47.25" customHeight="1">
      <c r="A6" s="15" t="s">
        <v>12</v>
      </c>
      <c r="B6" s="16" t="s">
        <v>13</v>
      </c>
      <c r="C6" s="17">
        <v>2644482</v>
      </c>
      <c r="D6" s="17">
        <v>2682852</v>
      </c>
      <c r="E6" s="17">
        <v>2763132</v>
      </c>
      <c r="F6" s="17">
        <v>2943953</v>
      </c>
      <c r="G6" s="17">
        <v>3219411</v>
      </c>
      <c r="H6" s="19">
        <v>3373571</v>
      </c>
    </row>
    <row r="7" spans="1:8" ht="47.25" customHeight="1">
      <c r="A7" s="15" t="s">
        <v>14</v>
      </c>
      <c r="B7" s="16" t="s">
        <v>13</v>
      </c>
      <c r="C7" s="17">
        <v>1352380</v>
      </c>
      <c r="D7" s="17">
        <v>1371488</v>
      </c>
      <c r="E7" s="17">
        <v>1413106</v>
      </c>
      <c r="F7" s="17">
        <v>1503847</v>
      </c>
      <c r="G7" s="17">
        <v>1648684</v>
      </c>
      <c r="H7" s="19">
        <v>1732856</v>
      </c>
    </row>
    <row r="8" spans="1:8" ht="47.25" customHeight="1">
      <c r="A8" s="15" t="s">
        <v>15</v>
      </c>
      <c r="B8" s="16" t="s">
        <v>13</v>
      </c>
      <c r="C8" s="17">
        <v>1292102</v>
      </c>
      <c r="D8" s="17">
        <v>1311364</v>
      </c>
      <c r="E8" s="17">
        <v>1350026</v>
      </c>
      <c r="F8" s="17">
        <v>1440106</v>
      </c>
      <c r="G8" s="17">
        <v>1570727</v>
      </c>
      <c r="H8" s="19">
        <v>1640715</v>
      </c>
    </row>
    <row r="9" spans="1:8" ht="47.25" customHeight="1">
      <c r="A9" s="15" t="s">
        <v>16</v>
      </c>
      <c r="B9" s="16" t="s">
        <v>13</v>
      </c>
      <c r="C9" s="17">
        <v>33853</v>
      </c>
      <c r="D9" s="17">
        <v>33485</v>
      </c>
      <c r="E9" s="17">
        <v>48772</v>
      </c>
      <c r="F9" s="17">
        <v>43820</v>
      </c>
      <c r="G9" s="17">
        <v>43258</v>
      </c>
      <c r="H9" s="19">
        <v>43595</v>
      </c>
    </row>
    <row r="10" spans="1:8" ht="47.25" customHeight="1">
      <c r="A10" s="15" t="s">
        <v>17</v>
      </c>
      <c r="B10" s="16" t="s">
        <v>18</v>
      </c>
      <c r="C10" s="20">
        <v>12.9</v>
      </c>
      <c r="D10" s="20">
        <v>12.57</v>
      </c>
      <c r="E10" s="20">
        <v>17.81</v>
      </c>
      <c r="F10" s="20">
        <v>14.97</v>
      </c>
      <c r="G10" s="20">
        <v>13.44</v>
      </c>
      <c r="H10" s="21">
        <v>13</v>
      </c>
    </row>
    <row r="11" spans="1:8" ht="47.25" customHeight="1">
      <c r="A11" s="15" t="s">
        <v>19</v>
      </c>
      <c r="B11" s="16" t="s">
        <v>13</v>
      </c>
      <c r="C11" s="17">
        <v>12533</v>
      </c>
      <c r="D11" s="17">
        <v>11702</v>
      </c>
      <c r="E11" s="17">
        <v>13984</v>
      </c>
      <c r="F11" s="17">
        <v>13881</v>
      </c>
      <c r="G11" s="17">
        <v>15145</v>
      </c>
      <c r="H11" s="19">
        <v>11353</v>
      </c>
    </row>
    <row r="12" spans="1:8" ht="47.25" customHeight="1">
      <c r="A12" s="15" t="s">
        <v>20</v>
      </c>
      <c r="B12" s="16" t="s">
        <v>18</v>
      </c>
      <c r="C12" s="20">
        <v>4.8</v>
      </c>
      <c r="D12" s="20">
        <v>4.39</v>
      </c>
      <c r="E12" s="20">
        <v>5.11</v>
      </c>
      <c r="F12" s="20">
        <v>4.74</v>
      </c>
      <c r="G12" s="20">
        <v>4.7</v>
      </c>
      <c r="H12" s="21">
        <v>3.39</v>
      </c>
    </row>
    <row r="13" spans="1:8" ht="47.25" customHeight="1">
      <c r="A13" s="15" t="s">
        <v>21</v>
      </c>
      <c r="B13" s="16" t="s">
        <v>13</v>
      </c>
      <c r="C13" s="17">
        <v>21320</v>
      </c>
      <c r="D13" s="17">
        <v>21783</v>
      </c>
      <c r="E13" s="17">
        <v>34788</v>
      </c>
      <c r="F13" s="17">
        <v>29939</v>
      </c>
      <c r="G13" s="17">
        <v>28113</v>
      </c>
      <c r="H13" s="19">
        <v>32242</v>
      </c>
    </row>
    <row r="14" spans="1:8" ht="47.25" customHeight="1">
      <c r="A14" s="23" t="s">
        <v>22</v>
      </c>
      <c r="B14" s="39" t="s">
        <v>18</v>
      </c>
      <c r="C14" s="25">
        <v>8.1</v>
      </c>
      <c r="D14" s="25">
        <v>8.18</v>
      </c>
      <c r="E14" s="25">
        <v>12.7</v>
      </c>
      <c r="F14" s="25">
        <v>10.23</v>
      </c>
      <c r="G14" s="25">
        <v>8.74</v>
      </c>
      <c r="H14" s="26">
        <v>9.61</v>
      </c>
    </row>
    <row r="15" spans="1:8" ht="15" customHeight="1">
      <c r="A15" s="45" t="s">
        <v>23</v>
      </c>
      <c r="B15" s="45"/>
      <c r="C15" s="45"/>
      <c r="D15" s="45"/>
      <c r="E15" s="45"/>
      <c r="F15" s="45"/>
      <c r="G15" s="45"/>
      <c r="H15" s="46"/>
    </row>
    <row r="16" spans="1:8" ht="15" customHeight="1">
      <c r="A16" s="47"/>
      <c r="B16" s="47"/>
      <c r="C16" s="47"/>
      <c r="D16" s="47"/>
      <c r="E16" s="47"/>
      <c r="F16" s="47"/>
      <c r="G16" s="47"/>
      <c r="H16" s="47"/>
    </row>
    <row r="17" spans="1:8" ht="15" customHeight="1">
      <c r="A17" s="32" t="s">
        <v>24</v>
      </c>
      <c r="B17" s="32"/>
      <c r="C17" s="32"/>
      <c r="D17" s="32"/>
      <c r="E17" s="32"/>
      <c r="F17" s="32"/>
      <c r="G17" s="32"/>
      <c r="H17" s="48"/>
    </row>
    <row r="18" spans="3:7" ht="14.25">
      <c r="C18" s="41"/>
      <c r="D18" s="41"/>
      <c r="E18" s="41"/>
      <c r="F18" s="41"/>
      <c r="G18" s="41"/>
    </row>
  </sheetData>
  <sheetProtection/>
  <mergeCells count="5">
    <mergeCell ref="A1:H1"/>
    <mergeCell ref="A2:H2"/>
    <mergeCell ref="A15:H15"/>
    <mergeCell ref="A16:H16"/>
    <mergeCell ref="A17:H17"/>
  </mergeCells>
  <printOptions/>
  <pageMargins left="0.7479166666666667" right="0.7479166666666667" top="0.9840277777777777" bottom="0.9840277777777777" header="0.5118055555555555" footer="0.5118055555555555"/>
  <pageSetup blackAndWhite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pane ySplit="3" topLeftCell="A10" activePane="bottomLeft" state="frozen"/>
      <selection pane="bottomLeft" activeCell="A16" sqref="A16:H16"/>
    </sheetView>
  </sheetViews>
  <sheetFormatPr defaultColWidth="9.00390625" defaultRowHeight="14.25"/>
  <cols>
    <col min="1" max="1" width="18.75390625" style="1" customWidth="1"/>
    <col min="2" max="2" width="7.50390625" style="1" customWidth="1"/>
    <col min="3" max="7" width="9.00390625" style="33" customWidth="1"/>
    <col min="8" max="8" width="9.625" style="1" customWidth="1"/>
    <col min="9" max="9" width="9.00390625" style="1" customWidth="1"/>
    <col min="10" max="10" width="9.50390625" style="29" bestFit="1" customWidth="1"/>
    <col min="11" max="16384" width="9.00390625" style="1" customWidth="1"/>
  </cols>
  <sheetData>
    <row r="1" spans="1:7" ht="30" customHeight="1">
      <c r="A1" s="2" t="s">
        <v>25</v>
      </c>
      <c r="B1" s="2"/>
      <c r="C1" s="3"/>
      <c r="D1" s="3"/>
      <c r="E1" s="3"/>
      <c r="F1" s="1"/>
      <c r="G1" s="1"/>
    </row>
    <row r="2" spans="1:8" ht="18" customHeight="1">
      <c r="A2" s="4"/>
      <c r="B2" s="4"/>
      <c r="C2" s="4"/>
      <c r="D2" s="4"/>
      <c r="E2" s="4"/>
      <c r="F2" s="5"/>
      <c r="G2" s="5"/>
      <c r="H2" s="5"/>
    </row>
    <row r="3" spans="1:8" ht="63" customHeight="1">
      <c r="A3" s="9" t="s">
        <v>1</v>
      </c>
      <c r="B3" s="9" t="s">
        <v>2</v>
      </c>
      <c r="C3" s="34" t="s">
        <v>26</v>
      </c>
      <c r="D3" s="7" t="s">
        <v>27</v>
      </c>
      <c r="E3" s="35" t="s">
        <v>28</v>
      </c>
      <c r="F3" s="35" t="s">
        <v>29</v>
      </c>
      <c r="G3" s="35" t="s">
        <v>30</v>
      </c>
      <c r="H3" s="35" t="s">
        <v>31</v>
      </c>
    </row>
    <row r="4" spans="1:8" ht="48.75" customHeight="1">
      <c r="A4" s="15" t="s">
        <v>9</v>
      </c>
      <c r="B4" s="16"/>
      <c r="C4" s="36"/>
      <c r="D4" s="36"/>
      <c r="E4" s="37"/>
      <c r="F4" s="37"/>
      <c r="G4" s="37"/>
      <c r="H4" s="38"/>
    </row>
    <row r="5" spans="1:11" ht="48.75" customHeight="1">
      <c r="A5" s="15" t="s">
        <v>10</v>
      </c>
      <c r="B5" s="16" t="s">
        <v>11</v>
      </c>
      <c r="C5" s="17">
        <v>943328</v>
      </c>
      <c r="D5" s="17">
        <v>932367</v>
      </c>
      <c r="E5" s="19">
        <v>998291</v>
      </c>
      <c r="F5" s="19">
        <v>1006683</v>
      </c>
      <c r="G5" s="19">
        <v>1010613</v>
      </c>
      <c r="H5" s="21">
        <f>(G5/F5-1)*100</f>
        <v>0.3903910168344904</v>
      </c>
      <c r="K5" s="41"/>
    </row>
    <row r="6" spans="1:11" ht="48.75" customHeight="1">
      <c r="A6" s="15" t="s">
        <v>12</v>
      </c>
      <c r="B6" s="16" t="s">
        <v>13</v>
      </c>
      <c r="C6" s="17">
        <v>3583877</v>
      </c>
      <c r="D6" s="17">
        <v>3664136</v>
      </c>
      <c r="E6" s="17">
        <v>3733183</v>
      </c>
      <c r="F6" s="17">
        <v>3729548</v>
      </c>
      <c r="G6" s="17">
        <v>3727644</v>
      </c>
      <c r="H6" s="21">
        <f>(G6/F6-1)*100</f>
        <v>-0.05105176284097013</v>
      </c>
      <c r="K6" s="41"/>
    </row>
    <row r="7" spans="1:11" ht="48.75" customHeight="1">
      <c r="A7" s="15" t="s">
        <v>14</v>
      </c>
      <c r="B7" s="16" t="s">
        <v>13</v>
      </c>
      <c r="C7" s="17">
        <v>1824756</v>
      </c>
      <c r="D7" s="17">
        <v>1869899</v>
      </c>
      <c r="E7" s="19">
        <v>1906671</v>
      </c>
      <c r="F7" s="19">
        <v>1907819</v>
      </c>
      <c r="G7" s="19">
        <v>1911213</v>
      </c>
      <c r="H7" s="21">
        <f>(G7/F7-1)*100</f>
        <v>0.17789947578885634</v>
      </c>
      <c r="K7" s="41"/>
    </row>
    <row r="8" spans="1:11" ht="48.75" customHeight="1">
      <c r="A8" s="15" t="s">
        <v>15</v>
      </c>
      <c r="B8" s="16" t="s">
        <v>13</v>
      </c>
      <c r="C8" s="17">
        <v>1759121</v>
      </c>
      <c r="D8" s="17">
        <v>1794237</v>
      </c>
      <c r="E8" s="19">
        <v>1826512</v>
      </c>
      <c r="F8" s="19">
        <v>1821729</v>
      </c>
      <c r="G8" s="19">
        <v>1816431</v>
      </c>
      <c r="H8" s="21">
        <f>(G8/F8-1)*100</f>
        <v>-0.2908226196102759</v>
      </c>
      <c r="K8" s="41"/>
    </row>
    <row r="9" spans="1:11" ht="48.75" customHeight="1">
      <c r="A9" s="15" t="s">
        <v>16</v>
      </c>
      <c r="B9" s="16" t="s">
        <v>13</v>
      </c>
      <c r="C9" s="17">
        <v>95660</v>
      </c>
      <c r="D9" s="17">
        <v>71867</v>
      </c>
      <c r="E9" s="19">
        <v>103555</v>
      </c>
      <c r="F9" s="19">
        <v>70178</v>
      </c>
      <c r="G9" s="19">
        <v>57310</v>
      </c>
      <c r="H9" s="21">
        <f>(G9/F9-1)*100</f>
        <v>-18.33623072757844</v>
      </c>
      <c r="K9" s="41"/>
    </row>
    <row r="10" spans="1:11" ht="48.75" customHeight="1">
      <c r="A10" s="15" t="s">
        <v>17</v>
      </c>
      <c r="B10" s="16" t="s">
        <v>18</v>
      </c>
      <c r="C10" s="20">
        <v>27.046566406445486</v>
      </c>
      <c r="D10" s="20">
        <v>19.64</v>
      </c>
      <c r="E10" s="21">
        <v>28</v>
      </c>
      <c r="F10" s="21">
        <v>18.81</v>
      </c>
      <c r="G10" s="21">
        <v>15.37</v>
      </c>
      <c r="H10" s="21">
        <f>(G10-F10)/10</f>
        <v>-0.344</v>
      </c>
      <c r="K10" s="41"/>
    </row>
    <row r="11" spans="1:11" ht="48.75" customHeight="1">
      <c r="A11" s="15" t="s">
        <v>19</v>
      </c>
      <c r="B11" s="16" t="s">
        <v>13</v>
      </c>
      <c r="C11" s="17">
        <v>12921</v>
      </c>
      <c r="D11" s="17">
        <v>11826</v>
      </c>
      <c r="E11" s="19">
        <v>13904</v>
      </c>
      <c r="F11" s="19">
        <v>39278</v>
      </c>
      <c r="G11" s="19">
        <v>21325</v>
      </c>
      <c r="H11" s="21">
        <f>((G11/F11)-1)*100</f>
        <v>-45.707520749528996</v>
      </c>
      <c r="K11" s="41"/>
    </row>
    <row r="12" spans="1:11" ht="48.75" customHeight="1">
      <c r="A12" s="15" t="s">
        <v>20</v>
      </c>
      <c r="B12" s="16" t="s">
        <v>18</v>
      </c>
      <c r="C12" s="20">
        <v>3.6532373462019874</v>
      </c>
      <c r="D12" s="20">
        <v>3.23</v>
      </c>
      <c r="E12" s="21">
        <v>3.76</v>
      </c>
      <c r="F12" s="21">
        <v>10.53</v>
      </c>
      <c r="G12" s="21">
        <v>5.72</v>
      </c>
      <c r="H12" s="21">
        <f>(G12-F12)/10</f>
        <v>-0.481</v>
      </c>
      <c r="K12" s="41"/>
    </row>
    <row r="13" spans="1:11" ht="48.75" customHeight="1">
      <c r="A13" s="15" t="s">
        <v>21</v>
      </c>
      <c r="B13" s="16" t="s">
        <v>13</v>
      </c>
      <c r="C13" s="17">
        <v>82739</v>
      </c>
      <c r="D13" s="17">
        <v>60041</v>
      </c>
      <c r="E13" s="19">
        <v>89651</v>
      </c>
      <c r="F13" s="19">
        <v>30900</v>
      </c>
      <c r="G13" s="19">
        <v>35985</v>
      </c>
      <c r="H13" s="21">
        <f>(G13/F13-1)*100</f>
        <v>16.45631067961164</v>
      </c>
      <c r="K13" s="41"/>
    </row>
    <row r="14" spans="1:11" ht="48.75" customHeight="1">
      <c r="A14" s="23" t="s">
        <v>22</v>
      </c>
      <c r="B14" s="39" t="s">
        <v>18</v>
      </c>
      <c r="C14" s="25">
        <v>23.39</v>
      </c>
      <c r="D14" s="25">
        <v>16.41</v>
      </c>
      <c r="E14" s="26">
        <v>24.24</v>
      </c>
      <c r="F14" s="26">
        <v>8.28</v>
      </c>
      <c r="G14" s="26">
        <v>9.65</v>
      </c>
      <c r="H14" s="26">
        <v>0.14</v>
      </c>
      <c r="K14" s="41"/>
    </row>
    <row r="15" spans="1:8" ht="15" customHeight="1">
      <c r="A15" s="27"/>
      <c r="B15" s="27"/>
      <c r="C15" s="27"/>
      <c r="D15" s="27"/>
      <c r="E15" s="27"/>
      <c r="F15" s="27"/>
      <c r="G15" s="27"/>
      <c r="H15" s="27"/>
    </row>
    <row r="16" spans="1:8" ht="15" customHeight="1">
      <c r="A16" s="40" t="s">
        <v>32</v>
      </c>
      <c r="B16" s="40"/>
      <c r="C16" s="40"/>
      <c r="D16" s="40"/>
      <c r="E16" s="40"/>
      <c r="F16" s="40"/>
      <c r="G16" s="40"/>
      <c r="H16" s="40"/>
    </row>
  </sheetData>
  <sheetProtection/>
  <mergeCells count="4">
    <mergeCell ref="A1:H1"/>
    <mergeCell ref="A2:H2"/>
    <mergeCell ref="A15:H15"/>
    <mergeCell ref="A16:H16"/>
  </mergeCells>
  <printOptions/>
  <pageMargins left="0.7479166666666667" right="0.7479166666666667" top="0.9840277777777777" bottom="0.9840277777777777" header="0.5118055555555555" footer="0.5118055555555555"/>
  <pageSetup blackAndWhite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pane ySplit="4" topLeftCell="A17" activePane="bottomLeft" state="frozen"/>
      <selection pane="bottomLeft" activeCell="A20" sqref="A20:H20"/>
    </sheetView>
  </sheetViews>
  <sheetFormatPr defaultColWidth="9.00390625" defaultRowHeight="14.25"/>
  <cols>
    <col min="1" max="1" width="21.50390625" style="1" customWidth="1"/>
    <col min="2" max="2" width="7.50390625" style="3" customWidth="1"/>
    <col min="3" max="8" width="8.625" style="1" customWidth="1"/>
    <col min="9" max="9" width="11.625" style="1" bestFit="1" customWidth="1"/>
    <col min="10" max="11" width="9.50390625" style="1" bestFit="1" customWidth="1"/>
    <col min="12" max="16384" width="9.00390625" style="1" customWidth="1"/>
  </cols>
  <sheetData>
    <row r="1" spans="1:7" ht="30" customHeight="1">
      <c r="A1" s="2" t="s">
        <v>33</v>
      </c>
      <c r="B1" s="2"/>
      <c r="C1" s="3"/>
      <c r="D1" s="3"/>
      <c r="E1" s="3"/>
      <c r="F1" s="3"/>
      <c r="G1" s="3"/>
    </row>
    <row r="2" spans="1:8" ht="18.75" customHeight="1">
      <c r="A2" s="4"/>
      <c r="B2" s="4"/>
      <c r="C2" s="4"/>
      <c r="D2" s="4"/>
      <c r="E2" s="4"/>
      <c r="F2" s="4"/>
      <c r="G2" s="4"/>
      <c r="H2" s="5"/>
    </row>
    <row r="3" spans="1:8" ht="31.5" customHeight="1">
      <c r="A3" s="6" t="s">
        <v>1</v>
      </c>
      <c r="B3" s="7" t="s">
        <v>2</v>
      </c>
      <c r="C3" s="10" t="s">
        <v>34</v>
      </c>
      <c r="D3" s="10"/>
      <c r="E3" s="10" t="s">
        <v>35</v>
      </c>
      <c r="F3" s="10"/>
      <c r="G3" s="10" t="s">
        <v>36</v>
      </c>
      <c r="H3" s="8"/>
    </row>
    <row r="4" spans="1:8" ht="31.5" customHeight="1">
      <c r="A4" s="11"/>
      <c r="B4" s="12"/>
      <c r="C4" s="13" t="s">
        <v>29</v>
      </c>
      <c r="D4" s="13" t="s">
        <v>37</v>
      </c>
      <c r="E4" s="13" t="s">
        <v>29</v>
      </c>
      <c r="F4" s="13" t="s">
        <v>37</v>
      </c>
      <c r="G4" s="13" t="s">
        <v>29</v>
      </c>
      <c r="H4" s="14" t="s">
        <v>37</v>
      </c>
    </row>
    <row r="5" spans="1:8" ht="38.25" customHeight="1">
      <c r="A5" s="30" t="s">
        <v>38</v>
      </c>
      <c r="B5" s="16"/>
      <c r="C5" s="17"/>
      <c r="D5" s="17"/>
      <c r="E5" s="17"/>
      <c r="F5" s="17"/>
      <c r="G5" s="18"/>
      <c r="H5" s="18"/>
    </row>
    <row r="6" spans="1:8" ht="38.25" customHeight="1">
      <c r="A6" s="15" t="s">
        <v>10</v>
      </c>
      <c r="B6" s="16" t="s">
        <v>11</v>
      </c>
      <c r="C6" s="17">
        <v>92763</v>
      </c>
      <c r="D6" s="17">
        <v>93347</v>
      </c>
      <c r="E6" s="17">
        <v>147975</v>
      </c>
      <c r="F6" s="17">
        <v>148737</v>
      </c>
      <c r="G6" s="19">
        <v>149268</v>
      </c>
      <c r="H6" s="19">
        <v>150310</v>
      </c>
    </row>
    <row r="7" spans="1:8" ht="38.25" customHeight="1">
      <c r="A7" s="15" t="s">
        <v>12</v>
      </c>
      <c r="B7" s="16" t="s">
        <v>13</v>
      </c>
      <c r="C7" s="17">
        <v>321261</v>
      </c>
      <c r="D7" s="17">
        <v>325381</v>
      </c>
      <c r="E7" s="17">
        <v>586243</v>
      </c>
      <c r="F7" s="17">
        <v>585906</v>
      </c>
      <c r="G7" s="17">
        <v>557916</v>
      </c>
      <c r="H7" s="19">
        <v>560648</v>
      </c>
    </row>
    <row r="8" spans="1:8" ht="38.25" customHeight="1">
      <c r="A8" s="15" t="s">
        <v>14</v>
      </c>
      <c r="B8" s="16" t="s">
        <v>13</v>
      </c>
      <c r="C8" s="17">
        <v>161063</v>
      </c>
      <c r="D8" s="17">
        <v>162790</v>
      </c>
      <c r="E8" s="17">
        <v>299346</v>
      </c>
      <c r="F8" s="17">
        <v>299635</v>
      </c>
      <c r="G8" s="19">
        <v>288424</v>
      </c>
      <c r="H8" s="19">
        <v>290547</v>
      </c>
    </row>
    <row r="9" spans="1:8" ht="38.25" customHeight="1">
      <c r="A9" s="15" t="s">
        <v>15</v>
      </c>
      <c r="B9" s="16" t="s">
        <v>13</v>
      </c>
      <c r="C9" s="17">
        <v>160198</v>
      </c>
      <c r="D9" s="17">
        <v>162591</v>
      </c>
      <c r="E9" s="17">
        <v>286897</v>
      </c>
      <c r="F9" s="17">
        <v>286271</v>
      </c>
      <c r="G9" s="19">
        <v>269492</v>
      </c>
      <c r="H9" s="19">
        <v>270101</v>
      </c>
    </row>
    <row r="10" spans="1:8" ht="38.25" customHeight="1">
      <c r="A10" s="15" t="s">
        <v>16</v>
      </c>
      <c r="B10" s="16" t="s">
        <v>13</v>
      </c>
      <c r="C10" s="17">
        <v>6731</v>
      </c>
      <c r="D10" s="17">
        <v>6266</v>
      </c>
      <c r="E10" s="17">
        <v>9647</v>
      </c>
      <c r="F10" s="17">
        <v>8585</v>
      </c>
      <c r="G10" s="19">
        <v>11349</v>
      </c>
      <c r="H10" s="19">
        <v>9239</v>
      </c>
    </row>
    <row r="11" spans="1:8" ht="38.25" customHeight="1">
      <c r="A11" s="15" t="s">
        <v>17</v>
      </c>
      <c r="B11" s="16" t="s">
        <v>18</v>
      </c>
      <c r="C11" s="20">
        <v>21.05</v>
      </c>
      <c r="D11" s="20">
        <v>19.38</v>
      </c>
      <c r="E11" s="20">
        <v>16.47</v>
      </c>
      <c r="F11" s="20">
        <v>14.65</v>
      </c>
      <c r="G11" s="20">
        <v>20.33</v>
      </c>
      <c r="H11" s="21">
        <v>16.52</v>
      </c>
    </row>
    <row r="12" spans="1:11" ht="38.25" customHeight="1">
      <c r="A12" s="15" t="s">
        <v>19</v>
      </c>
      <c r="B12" s="16" t="s">
        <v>13</v>
      </c>
      <c r="C12" s="17">
        <v>2728</v>
      </c>
      <c r="D12" s="17">
        <v>2214</v>
      </c>
      <c r="E12" s="17">
        <v>4219</v>
      </c>
      <c r="F12" s="17">
        <v>6530</v>
      </c>
      <c r="G12" s="19">
        <v>8764</v>
      </c>
      <c r="H12" s="19">
        <v>1614</v>
      </c>
      <c r="I12" s="29"/>
      <c r="J12" s="29"/>
      <c r="K12" s="29"/>
    </row>
    <row r="13" spans="1:11" ht="38.25" customHeight="1">
      <c r="A13" s="15" t="s">
        <v>20</v>
      </c>
      <c r="B13" s="16" t="s">
        <v>18</v>
      </c>
      <c r="C13" s="20">
        <v>8.53</v>
      </c>
      <c r="D13" s="20">
        <v>6.85</v>
      </c>
      <c r="E13" s="20">
        <v>7.2</v>
      </c>
      <c r="F13" s="20">
        <v>11.14</v>
      </c>
      <c r="G13" s="21">
        <v>15.7</v>
      </c>
      <c r="H13" s="21">
        <v>2.89</v>
      </c>
      <c r="I13" s="29"/>
      <c r="J13" s="29"/>
      <c r="K13" s="29"/>
    </row>
    <row r="14" spans="1:8" ht="38.25" customHeight="1">
      <c r="A14" s="15" t="s">
        <v>21</v>
      </c>
      <c r="B14" s="16" t="s">
        <v>13</v>
      </c>
      <c r="C14" s="17">
        <v>4003</v>
      </c>
      <c r="D14" s="17">
        <v>4052</v>
      </c>
      <c r="E14" s="17">
        <v>5428</v>
      </c>
      <c r="F14" s="17">
        <v>2055</v>
      </c>
      <c r="G14" s="17">
        <v>2585</v>
      </c>
      <c r="H14" s="19">
        <v>7625</v>
      </c>
    </row>
    <row r="15" spans="1:8" ht="38.25" customHeight="1">
      <c r="A15" s="15" t="s">
        <v>22</v>
      </c>
      <c r="B15" s="16" t="s">
        <v>18</v>
      </c>
      <c r="C15" s="20">
        <v>12.52</v>
      </c>
      <c r="D15" s="20">
        <v>12.53</v>
      </c>
      <c r="E15" s="20">
        <v>9.26</v>
      </c>
      <c r="F15" s="20">
        <v>3.51</v>
      </c>
      <c r="G15" s="21">
        <v>4.63</v>
      </c>
      <c r="H15" s="21">
        <v>13.63</v>
      </c>
    </row>
    <row r="16" spans="1:8" ht="38.25" customHeight="1">
      <c r="A16" s="15" t="s">
        <v>39</v>
      </c>
      <c r="B16" s="22" t="s">
        <v>40</v>
      </c>
      <c r="C16" s="20">
        <v>49.01</v>
      </c>
      <c r="D16" s="20">
        <v>52.57</v>
      </c>
      <c r="E16" s="20">
        <v>46.12</v>
      </c>
      <c r="F16" s="20">
        <v>37.81</v>
      </c>
      <c r="G16" s="20">
        <v>39.19</v>
      </c>
      <c r="H16" s="21">
        <v>41.27</v>
      </c>
    </row>
    <row r="17" spans="1:8" ht="38.25" customHeight="1">
      <c r="A17" s="15" t="s">
        <v>41</v>
      </c>
      <c r="B17" s="22" t="s">
        <v>40</v>
      </c>
      <c r="C17" s="20">
        <v>48.32</v>
      </c>
      <c r="D17" s="20">
        <v>51.94</v>
      </c>
      <c r="E17" s="20">
        <v>11.72</v>
      </c>
      <c r="F17" s="20">
        <v>9.11</v>
      </c>
      <c r="G17" s="20">
        <v>12.62</v>
      </c>
      <c r="H17" s="21">
        <v>13.43</v>
      </c>
    </row>
    <row r="18" spans="1:8" ht="38.25" customHeight="1">
      <c r="A18" s="23" t="s">
        <v>42</v>
      </c>
      <c r="B18" s="24" t="s">
        <v>43</v>
      </c>
      <c r="C18" s="25">
        <v>98.59</v>
      </c>
      <c r="D18" s="25">
        <v>98.8</v>
      </c>
      <c r="E18" s="25">
        <v>25.41</v>
      </c>
      <c r="F18" s="25">
        <v>24.09</v>
      </c>
      <c r="G18" s="25">
        <v>32.2</v>
      </c>
      <c r="H18" s="26">
        <v>32.54</v>
      </c>
    </row>
    <row r="19" spans="1:8" ht="15" customHeight="1">
      <c r="A19" s="31"/>
      <c r="B19" s="31"/>
      <c r="C19" s="31"/>
      <c r="D19" s="31"/>
      <c r="E19" s="31"/>
      <c r="F19" s="31"/>
      <c r="G19" s="31"/>
      <c r="H19" s="31"/>
    </row>
    <row r="20" spans="1:8" ht="15" customHeight="1">
      <c r="A20" s="32" t="s">
        <v>44</v>
      </c>
      <c r="B20" s="32"/>
      <c r="C20" s="32"/>
      <c r="D20" s="32"/>
      <c r="E20" s="32"/>
      <c r="F20" s="32"/>
      <c r="G20" s="32"/>
      <c r="H20" s="32"/>
    </row>
    <row r="22" spans="3:8" ht="14.25">
      <c r="C22" s="29"/>
      <c r="D22" s="29"/>
      <c r="E22" s="29"/>
      <c r="F22" s="29"/>
      <c r="G22" s="29"/>
      <c r="H22" s="29"/>
    </row>
  </sheetData>
  <sheetProtection/>
  <mergeCells count="9">
    <mergeCell ref="A1:H1"/>
    <mergeCell ref="A2:H2"/>
    <mergeCell ref="C3:D3"/>
    <mergeCell ref="E3:F3"/>
    <mergeCell ref="G3:H3"/>
    <mergeCell ref="A19:H19"/>
    <mergeCell ref="A20:H20"/>
    <mergeCell ref="A3:A4"/>
    <mergeCell ref="B3:B4"/>
  </mergeCells>
  <printOptions/>
  <pageMargins left="0.7479166666666667" right="0.7479166666666667" top="0.9840277777777777" bottom="0.9840277777777777" header="0.5118055555555555" footer="0.5118055555555555"/>
  <pageSetup blackAndWhite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pane ySplit="4" topLeftCell="A14" activePane="bottomLeft" state="frozen"/>
      <selection pane="bottomLeft" activeCell="J22" sqref="J22"/>
    </sheetView>
  </sheetViews>
  <sheetFormatPr defaultColWidth="9.00390625" defaultRowHeight="14.25"/>
  <cols>
    <col min="1" max="1" width="21.75390625" style="1" customWidth="1"/>
    <col min="2" max="2" width="7.50390625" style="1" customWidth="1"/>
    <col min="3" max="8" width="8.625" style="1" customWidth="1"/>
    <col min="9" max="9" width="9.50390625" style="1" bestFit="1" customWidth="1"/>
    <col min="10" max="16384" width="9.00390625" style="1" customWidth="1"/>
  </cols>
  <sheetData>
    <row r="1" spans="1:7" ht="30" customHeight="1">
      <c r="A1" s="2" t="s">
        <v>45</v>
      </c>
      <c r="B1" s="2"/>
      <c r="C1" s="3"/>
      <c r="D1" s="3"/>
      <c r="E1" s="3"/>
      <c r="F1" s="3"/>
      <c r="G1" s="3"/>
    </row>
    <row r="2" spans="1:8" ht="18.75" customHeight="1">
      <c r="A2" s="4"/>
      <c r="B2" s="4"/>
      <c r="C2" s="4"/>
      <c r="D2" s="4"/>
      <c r="E2" s="4"/>
      <c r="F2" s="4"/>
      <c r="G2" s="4"/>
      <c r="H2" s="5"/>
    </row>
    <row r="3" spans="1:8" ht="31.5" customHeight="1">
      <c r="A3" s="6" t="s">
        <v>1</v>
      </c>
      <c r="B3" s="7" t="s">
        <v>2</v>
      </c>
      <c r="C3" s="8" t="s">
        <v>46</v>
      </c>
      <c r="D3" s="9"/>
      <c r="E3" s="10" t="s">
        <v>47</v>
      </c>
      <c r="F3" s="10"/>
      <c r="G3" s="10" t="s">
        <v>48</v>
      </c>
      <c r="H3" s="8"/>
    </row>
    <row r="4" spans="1:8" ht="31.5" customHeight="1">
      <c r="A4" s="11"/>
      <c r="B4" s="12"/>
      <c r="C4" s="13" t="s">
        <v>29</v>
      </c>
      <c r="D4" s="13" t="s">
        <v>37</v>
      </c>
      <c r="E4" s="13" t="s">
        <v>29</v>
      </c>
      <c r="F4" s="13" t="s">
        <v>37</v>
      </c>
      <c r="G4" s="14" t="s">
        <v>29</v>
      </c>
      <c r="H4" s="14" t="s">
        <v>37</v>
      </c>
    </row>
    <row r="5" spans="1:8" ht="38.25" customHeight="1">
      <c r="A5" s="15" t="s">
        <v>38</v>
      </c>
      <c r="B5" s="16"/>
      <c r="C5" s="17"/>
      <c r="D5" s="17"/>
      <c r="E5" s="17"/>
      <c r="F5" s="18"/>
      <c r="G5" s="18"/>
      <c r="H5" s="18"/>
    </row>
    <row r="6" spans="1:8" ht="38.25" customHeight="1">
      <c r="A6" s="15" t="s">
        <v>10</v>
      </c>
      <c r="B6" s="16" t="s">
        <v>11</v>
      </c>
      <c r="C6" s="17">
        <v>288066</v>
      </c>
      <c r="D6" s="17">
        <v>287583</v>
      </c>
      <c r="E6" s="17">
        <v>213747</v>
      </c>
      <c r="F6" s="19">
        <v>215139</v>
      </c>
      <c r="G6" s="19">
        <v>114864</v>
      </c>
      <c r="H6" s="19">
        <v>115497</v>
      </c>
    </row>
    <row r="7" spans="1:8" ht="38.25" customHeight="1">
      <c r="A7" s="15" t="s">
        <v>12</v>
      </c>
      <c r="B7" s="16" t="s">
        <v>13</v>
      </c>
      <c r="C7" s="17">
        <v>992072</v>
      </c>
      <c r="D7" s="17">
        <v>986583</v>
      </c>
      <c r="E7" s="17">
        <v>858188</v>
      </c>
      <c r="F7" s="17">
        <v>855281</v>
      </c>
      <c r="G7" s="19">
        <v>413868</v>
      </c>
      <c r="H7" s="19">
        <v>413845</v>
      </c>
    </row>
    <row r="8" spans="1:8" ht="38.25" customHeight="1">
      <c r="A8" s="15" t="s">
        <v>14</v>
      </c>
      <c r="B8" s="16" t="s">
        <v>13</v>
      </c>
      <c r="C8" s="17">
        <v>506956</v>
      </c>
      <c r="D8" s="17">
        <v>505699</v>
      </c>
      <c r="E8" s="17">
        <v>440894</v>
      </c>
      <c r="F8" s="19">
        <v>440840</v>
      </c>
      <c r="G8" s="19">
        <v>211136</v>
      </c>
      <c r="H8" s="19">
        <v>211702</v>
      </c>
    </row>
    <row r="9" spans="1:8" ht="38.25" customHeight="1">
      <c r="A9" s="15" t="s">
        <v>15</v>
      </c>
      <c r="B9" s="16" t="s">
        <v>13</v>
      </c>
      <c r="C9" s="17">
        <v>485116</v>
      </c>
      <c r="D9" s="17">
        <v>480884</v>
      </c>
      <c r="E9" s="17">
        <v>417294</v>
      </c>
      <c r="F9" s="19">
        <v>414441</v>
      </c>
      <c r="G9" s="19">
        <v>202732</v>
      </c>
      <c r="H9" s="19">
        <v>202143</v>
      </c>
    </row>
    <row r="10" spans="1:8" ht="38.25" customHeight="1">
      <c r="A10" s="15" t="s">
        <v>16</v>
      </c>
      <c r="B10" s="16" t="s">
        <v>13</v>
      </c>
      <c r="C10" s="17">
        <v>16051</v>
      </c>
      <c r="D10" s="17">
        <v>13797</v>
      </c>
      <c r="E10" s="17">
        <v>19473</v>
      </c>
      <c r="F10" s="19">
        <v>13340</v>
      </c>
      <c r="G10" s="19">
        <v>6927</v>
      </c>
      <c r="H10" s="19">
        <v>6083</v>
      </c>
    </row>
    <row r="11" spans="1:11" ht="38.25" customHeight="1">
      <c r="A11" s="15" t="s">
        <v>17</v>
      </c>
      <c r="B11" s="16" t="s">
        <v>18</v>
      </c>
      <c r="C11" s="20">
        <v>16.15</v>
      </c>
      <c r="D11" s="20">
        <v>13.95</v>
      </c>
      <c r="E11" s="20">
        <v>22.69</v>
      </c>
      <c r="F11" s="20">
        <v>15.57</v>
      </c>
      <c r="G11" s="21">
        <v>16.68</v>
      </c>
      <c r="H11" s="21">
        <v>14.7</v>
      </c>
      <c r="I11" s="29"/>
      <c r="J11" s="29"/>
      <c r="K11" s="29"/>
    </row>
    <row r="12" spans="1:11" ht="38.25" customHeight="1">
      <c r="A12" s="15" t="s">
        <v>19</v>
      </c>
      <c r="B12" s="16" t="s">
        <v>13</v>
      </c>
      <c r="C12" s="17">
        <v>9122</v>
      </c>
      <c r="D12" s="17">
        <v>5275</v>
      </c>
      <c r="E12" s="17">
        <v>8987</v>
      </c>
      <c r="F12" s="19">
        <v>3167</v>
      </c>
      <c r="G12" s="19">
        <v>5458</v>
      </c>
      <c r="H12" s="19">
        <v>2525</v>
      </c>
      <c r="I12" s="29"/>
      <c r="J12" s="29"/>
      <c r="K12" s="29"/>
    </row>
    <row r="13" spans="1:8" ht="38.25" customHeight="1">
      <c r="A13" s="15" t="s">
        <v>20</v>
      </c>
      <c r="B13" s="16" t="s">
        <v>18</v>
      </c>
      <c r="C13" s="20">
        <v>9.18</v>
      </c>
      <c r="D13" s="20">
        <v>5.33</v>
      </c>
      <c r="E13" s="20">
        <v>10.47</v>
      </c>
      <c r="F13" s="21">
        <v>3.7</v>
      </c>
      <c r="G13" s="21">
        <v>13.14</v>
      </c>
      <c r="H13" s="21">
        <v>6.1</v>
      </c>
    </row>
    <row r="14" spans="1:8" ht="38.25" customHeight="1">
      <c r="A14" s="15" t="s">
        <v>21</v>
      </c>
      <c r="B14" s="16" t="s">
        <v>13</v>
      </c>
      <c r="C14" s="17">
        <v>6929</v>
      </c>
      <c r="D14" s="17">
        <v>8522</v>
      </c>
      <c r="E14" s="17">
        <v>10486</v>
      </c>
      <c r="F14" s="17">
        <v>10173</v>
      </c>
      <c r="G14" s="19">
        <v>1469</v>
      </c>
      <c r="H14" s="19">
        <v>3558</v>
      </c>
    </row>
    <row r="15" spans="1:8" ht="38.25" customHeight="1">
      <c r="A15" s="15" t="s">
        <v>22</v>
      </c>
      <c r="B15" s="16" t="s">
        <v>18</v>
      </c>
      <c r="C15" s="20">
        <v>6.97</v>
      </c>
      <c r="D15" s="20">
        <v>8.62</v>
      </c>
      <c r="E15" s="20">
        <v>12.22</v>
      </c>
      <c r="F15" s="21">
        <v>11.87</v>
      </c>
      <c r="G15" s="21">
        <v>3.54</v>
      </c>
      <c r="H15" s="21">
        <v>8.6</v>
      </c>
    </row>
    <row r="16" spans="1:8" ht="38.25" customHeight="1">
      <c r="A16" s="15" t="s">
        <v>39</v>
      </c>
      <c r="B16" s="22" t="s">
        <v>40</v>
      </c>
      <c r="C16" s="20">
        <v>72.7</v>
      </c>
      <c r="D16" s="20">
        <v>71.32</v>
      </c>
      <c r="E16" s="20">
        <v>66.86</v>
      </c>
      <c r="F16" s="20">
        <v>70.21</v>
      </c>
      <c r="G16" s="21">
        <v>35.23</v>
      </c>
      <c r="H16" s="21">
        <v>36.21</v>
      </c>
    </row>
    <row r="17" spans="1:8" ht="38.25" customHeight="1">
      <c r="A17" s="15" t="s">
        <v>41</v>
      </c>
      <c r="B17" s="22" t="s">
        <v>40</v>
      </c>
      <c r="C17" s="20">
        <v>23.23</v>
      </c>
      <c r="D17" s="20">
        <v>23.29</v>
      </c>
      <c r="E17" s="20">
        <v>26.82</v>
      </c>
      <c r="F17" s="20">
        <v>29.02</v>
      </c>
      <c r="G17" s="20">
        <v>13.11</v>
      </c>
      <c r="H17" s="21">
        <v>13.21</v>
      </c>
    </row>
    <row r="18" spans="1:8" ht="38.25" customHeight="1">
      <c r="A18" s="23" t="s">
        <v>42</v>
      </c>
      <c r="B18" s="24" t="s">
        <v>43</v>
      </c>
      <c r="C18" s="25">
        <v>31.95</v>
      </c>
      <c r="D18" s="25">
        <v>32.65</v>
      </c>
      <c r="E18" s="25">
        <v>40.11</v>
      </c>
      <c r="F18" s="25">
        <v>41.34</v>
      </c>
      <c r="G18" s="26">
        <v>37.2</v>
      </c>
      <c r="H18" s="26">
        <v>36.48</v>
      </c>
    </row>
    <row r="19" spans="1:8" ht="15" customHeight="1">
      <c r="A19" s="27"/>
      <c r="B19" s="27"/>
      <c r="C19" s="27"/>
      <c r="D19" s="27"/>
      <c r="E19" s="27"/>
      <c r="F19" s="27"/>
      <c r="G19" s="27"/>
      <c r="H19" s="27"/>
    </row>
    <row r="20" spans="1:8" ht="15" customHeight="1">
      <c r="A20" s="28" t="s">
        <v>49</v>
      </c>
      <c r="B20" s="28"/>
      <c r="C20" s="28"/>
      <c r="D20" s="28"/>
      <c r="E20" s="28"/>
      <c r="F20" s="28"/>
      <c r="G20" s="28"/>
      <c r="H20" s="28"/>
    </row>
  </sheetData>
  <sheetProtection/>
  <mergeCells count="9">
    <mergeCell ref="A1:H1"/>
    <mergeCell ref="A2:H2"/>
    <mergeCell ref="C3:D3"/>
    <mergeCell ref="E3:F3"/>
    <mergeCell ref="G3:H3"/>
    <mergeCell ref="A19:H19"/>
    <mergeCell ref="A20:H20"/>
    <mergeCell ref="A3:A4"/>
    <mergeCell ref="B3:B4"/>
  </mergeCells>
  <printOptions/>
  <pageMargins left="0.7479166666666667" right="0.7479166666666667" top="0.9840277777777777" bottom="0.9840277777777777" header="0.5118055555555555" footer="0.5118055555555555"/>
  <pageSetup blackAndWhite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2019-02-19T07:31:44Z</cp:lastPrinted>
  <dcterms:created xsi:type="dcterms:W3CDTF">1996-12-17T01:32:42Z</dcterms:created>
  <dcterms:modified xsi:type="dcterms:W3CDTF">2019-09-02T02:38:52Z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