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<sst xmlns="http://schemas.openxmlformats.org/spreadsheetml/2006/main" count="34" uniqueCount="34">
  <si>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附件：</t>
  </si>
  <si>
    <t>灾后建设项目情况表</t>
  </si>
  <si>
    <t>序号</t>
  </si>
  <si>
    <t>项目名称</t>
  </si>
  <si>
    <t>建设地点</t>
  </si>
  <si>
    <t>主要建设内容</t>
  </si>
  <si>
    <t>总投资</t>
  </si>
  <si>
    <t>省级资金</t>
  </si>
  <si>
    <t>市级配套资金</t>
  </si>
  <si>
    <t>县级配套资金</t>
  </si>
  <si>
    <t>自筹资金</t>
  </si>
  <si>
    <t>合计</t>
  </si>
  <si>
    <t>合    计</t>
  </si>
  <si>
    <t>连平县上坪镇农田基础设施修建</t>
  </si>
  <si>
    <t>小水村、中村村、古坑村、旗石村、新镇村、东南村、东阳村、惠西村、西坪村、下楼村、布联村、新陂村、下洞村、石陂村、三洞村</t>
  </si>
  <si>
    <t>水陂8座，沟渠19260.62米，涵管104米，清淤工程等。</t>
  </si>
  <si>
    <t>连平县陂头镇农田基础设施修建</t>
  </si>
  <si>
    <t>塘田村</t>
  </si>
  <si>
    <t>水陂4座，沟渠6675.54米，涵管80米，机耕道3734.83米，田面修复等。</t>
  </si>
  <si>
    <t>连平县内莞镇农田基础设施修建</t>
  </si>
  <si>
    <t>横水村、显村村、莞中村</t>
  </si>
  <si>
    <t>水陂1座，沟渠6982.24米，涵管6米等。</t>
  </si>
  <si>
    <t>龙川县麻布岗镇农田基础设施修建</t>
  </si>
  <si>
    <t>上溪村、富州村、阁前村、小长沙村、龙池村、瑚径村</t>
  </si>
  <si>
    <t>水陂9座，沟渠6767.9米，涵管36米，机耕道709.2米，挡土墙6座、农桥1座、渡槽1座等。</t>
  </si>
  <si>
    <t>龙川县贝岭镇农田基础设施修建</t>
  </si>
  <si>
    <t>雁化村、米贝村、罗陂村、上盘村、宫下村、古石村、石芬村、
石马村</t>
  </si>
  <si>
    <t>水陂5座，沟渠8328.88米，涵管34米，机耕道3226.77米，挡土墙6座、农桥3座、渡槽1座等。</t>
  </si>
  <si>
    <t>龙川县田心镇农田基础设施修建</t>
  </si>
  <si>
    <t>田心村、上扬村、田北村、松林村、陂角村、长坑村、东坑村、上寨村、下輋村、田东村、东友村、东塘村、三友村、甘陂村、塔峰村</t>
  </si>
  <si>
    <t>水陂10座，沟渠2142米，机耕道8607米，挡土墙5座，机耕桥1座，过路涵3座等。</t>
  </si>
  <si>
    <t>和平县浰源镇农田基础设施修建</t>
  </si>
  <si>
    <t>赤龙村、红浰村、黄田村、李田村、山下村、塘尾村、新街村</t>
  </si>
  <si>
    <t>水陂25座，沟渠39370米，机耕道15373米，护岸8座，机耕桥1座，过路涵3座，渡槽2座等。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</si>
</sst>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L7" sqref="L7"/>
    </sheetView>
  </sheetViews>
  <sheetFormatPr defaultColWidth="9" defaultRowHeight="13.5"/>
  <cols>
    <col min="1" max="1" width="7.5" customWidth="1"/>
    <col min="2" max="2" width="19.25" customWidth="1"/>
    <col min="3" max="3" width="33.775" customWidth="1"/>
    <col min="4" max="4" width="30.0583333333333" customWidth="1"/>
    <col min="5" max="5" width="9.625" customWidth="1"/>
    <col min="6" max="6" width="8.5" customWidth="1"/>
    <col min="7" max="7" width="7.875" customWidth="1"/>
    <col min="8" max="8" width="6.375" customWidth="1"/>
    <col min="9" max="9" width="9.5" customWidth="1"/>
  </cols>
  <sheetData>
    <row r="1" ht="3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10" customHeight="1" spans="1:9">
      <c r="A3" s="4"/>
      <c r="B3" s="4"/>
      <c r="C3" s="4"/>
      <c r="D3" s="4"/>
      <c r="E3" s="4"/>
      <c r="F3" s="4"/>
      <c r="G3" s="4"/>
      <c r="H3" s="4"/>
      <c r="I3" s="4"/>
    </row>
    <row r="4" ht="21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/>
      <c r="H4" s="5"/>
      <c r="I4" s="5"/>
      <c r="J4" s="9"/>
      <c r="K4" s="9"/>
      <c r="L4" s="9"/>
    </row>
    <row r="5" ht="30" customHeight="1" spans="1:12">
      <c r="A5" s="5"/>
      <c r="B5" s="5"/>
      <c r="C5" s="5"/>
      <c r="D5" s="5"/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9"/>
      <c r="K5" s="9"/>
      <c r="L5" s="9"/>
    </row>
    <row r="6" ht="30" customHeight="1" spans="1:12">
      <c r="A6" s="6" t="s">
        <v>12</v>
      </c>
      <c r="B6" s="7"/>
      <c r="C6" s="7"/>
      <c r="D6" s="8"/>
      <c r="E6" s="5">
        <f>SUM(E7:E13)</f>
        <v>7120</v>
      </c>
      <c r="F6" s="5">
        <f>SUM(F7:F13)</f>
        <v>0</v>
      </c>
      <c r="G6" s="5">
        <f>SUM(G7:G13)</f>
        <v>18.02</v>
      </c>
      <c r="H6" s="5">
        <f>SUM(H7:H13)</f>
        <v>0</v>
      </c>
      <c r="I6" s="5">
        <f>SUM(I7:I13)</f>
        <v>7138.02</v>
      </c>
      <c r="J6" s="9"/>
      <c r="K6" s="9"/>
      <c r="L6" s="9"/>
    </row>
    <row r="7" ht="69" customHeight="1" spans="1:12">
      <c r="A7" s="5">
        <v>1</v>
      </c>
      <c r="B7" s="5" t="s">
        <v>13</v>
      </c>
      <c r="C7" s="5" t="s">
        <v>14</v>
      </c>
      <c r="D7" s="5" t="s">
        <v>15</v>
      </c>
      <c r="E7" s="5">
        <v>1287</v>
      </c>
      <c r="F7" s="5">
        <f>SUM(F8:F14)</f>
        <v>0</v>
      </c>
      <c r="G7" s="5">
        <v>1.9</v>
      </c>
      <c r="H7" s="5">
        <f>SUM(H8:H14)</f>
        <v>0</v>
      </c>
      <c r="I7" s="5">
        <v>1288.9</v>
      </c>
      <c r="J7" s="9"/>
      <c r="K7" s="9"/>
      <c r="L7" s="9"/>
    </row>
    <row r="8" ht="50" customHeight="1" spans="1:12">
      <c r="A8" s="5">
        <v>2</v>
      </c>
      <c r="B8" s="5" t="s">
        <v>16</v>
      </c>
      <c r="C8" s="5" t="s">
        <v>17</v>
      </c>
      <c r="D8" s="5" t="s">
        <v>18</v>
      </c>
      <c r="E8" s="5">
        <v>676</v>
      </c>
      <c r="F8" s="5">
        <f>SUM(F9:F14)</f>
        <v>0</v>
      </c>
      <c r="G8" s="5">
        <v>1.97</v>
      </c>
      <c r="H8" s="5">
        <f>SUM(H9:H14)</f>
        <v>0</v>
      </c>
      <c r="I8" s="5">
        <v>677.97</v>
      </c>
      <c r="J8" s="9"/>
      <c r="K8" s="9"/>
      <c r="L8" s="9"/>
    </row>
    <row r="9" ht="49" customHeight="1" spans="1:12">
      <c r="A9" s="5">
        <v>3</v>
      </c>
      <c r="B9" s="5" t="s">
        <v>19</v>
      </c>
      <c r="C9" s="5" t="s">
        <v>20</v>
      </c>
      <c r="D9" s="5" t="s">
        <v>21</v>
      </c>
      <c r="E9" s="5">
        <v>572</v>
      </c>
      <c r="F9" s="5">
        <f>SUM(F10:F14)</f>
        <v>0</v>
      </c>
      <c r="G9" s="5">
        <v>2.57</v>
      </c>
      <c r="H9" s="5">
        <f>SUM(H10:H14)</f>
        <v>0</v>
      </c>
      <c r="I9" s="5">
        <v>574.57</v>
      </c>
      <c r="J9" s="9"/>
      <c r="K9" s="9"/>
      <c r="L9" s="9"/>
    </row>
    <row r="10" ht="56" customHeight="1" spans="1:12">
      <c r="A10" s="5">
        <v>4</v>
      </c>
      <c r="B10" s="5" t="s">
        <v>22</v>
      </c>
      <c r="C10" s="5" t="s">
        <v>23</v>
      </c>
      <c r="D10" s="5" t="s">
        <v>24</v>
      </c>
      <c r="E10" s="5">
        <v>712</v>
      </c>
      <c r="F10" s="5">
        <f>SUM(F11:F14)</f>
        <v>0</v>
      </c>
      <c r="G10" s="5">
        <v>6.67</v>
      </c>
      <c r="H10" s="5">
        <f>SUM(H11:H14)</f>
        <v>0</v>
      </c>
      <c r="I10" s="5">
        <v>718.67</v>
      </c>
      <c r="J10" s="9"/>
      <c r="K10" s="9"/>
      <c r="L10" s="9"/>
    </row>
    <row r="11" ht="47" customHeight="1" spans="1:12">
      <c r="A11" s="5">
        <v>5</v>
      </c>
      <c r="B11" s="5" t="s">
        <v>25</v>
      </c>
      <c r="C11" s="5" t="s">
        <v>26</v>
      </c>
      <c r="D11" s="5" t="s">
        <v>27</v>
      </c>
      <c r="E11" s="5">
        <v>806</v>
      </c>
      <c r="F11" s="5">
        <f>SUM(F12:F14)</f>
        <v>0</v>
      </c>
      <c r="G11" s="5">
        <v>3.96</v>
      </c>
      <c r="H11" s="5">
        <f>SUM(H12:H14)</f>
        <v>0</v>
      </c>
      <c r="I11" s="5">
        <v>809.96</v>
      </c>
      <c r="J11" s="9"/>
      <c r="K11" s="9"/>
      <c r="L11" s="9"/>
    </row>
    <row r="12" ht="64" customHeight="1" spans="1:12">
      <c r="A12" s="5">
        <v>6</v>
      </c>
      <c r="B12" s="5" t="s">
        <v>28</v>
      </c>
      <c r="C12" s="5" t="s">
        <v>29</v>
      </c>
      <c r="D12" s="5" t="s">
        <v>30</v>
      </c>
      <c r="E12" s="5">
        <v>680</v>
      </c>
      <c r="F12" s="5">
        <f>SUM(F13:F14)</f>
        <v>0</v>
      </c>
      <c r="G12" s="5">
        <v>0.1</v>
      </c>
      <c r="H12" s="5">
        <f>SUM(H13:H14)</f>
        <v>0</v>
      </c>
      <c r="I12" s="5">
        <v>680.1</v>
      </c>
      <c r="J12" s="9"/>
      <c r="K12" s="9"/>
      <c r="L12" s="9"/>
    </row>
    <row r="13" ht="53" customHeight="1" spans="1:12">
      <c r="A13" s="5">
        <v>7</v>
      </c>
      <c r="B13" s="5" t="s">
        <v>31</v>
      </c>
      <c r="C13" s="5" t="s">
        <v>32</v>
      </c>
      <c r="D13" s="5" t="s">
        <v>33</v>
      </c>
      <c r="E13" s="5">
        <v>2387</v>
      </c>
      <c r="F13" s="5">
        <f>SUM(F14:F14)</f>
        <v>0</v>
      </c>
      <c r="G13" s="5">
        <v>0.85</v>
      </c>
      <c r="H13" s="5">
        <f>SUM(H14:H14)</f>
        <v>0</v>
      </c>
      <c r="I13" s="5">
        <v>2387.85</v>
      </c>
      <c r="J13" s="9"/>
      <c r="K13" s="9"/>
      <c r="L13" s="9"/>
    </row>
    <row r="14" ht="60" customHeight="1" spans="1:9">
      <c r="A14" s="2"/>
      <c r="B14" s="2"/>
      <c r="C14" s="2"/>
      <c r="D14" s="2"/>
      <c r="E14" s="2"/>
      <c r="F14" s="2"/>
      <c r="G14" s="2"/>
      <c r="H14" s="2"/>
      <c r="I14" s="2"/>
    </row>
  </sheetData>
  <mergeCells count="7">
    <mergeCell ref="A2:I2"/>
    <mergeCell ref="E4:I4"/>
    <mergeCell ref="A6:D6"/>
    <mergeCell ref="A4:A5"/>
    <mergeCell ref="B4:B5"/>
    <mergeCell ref="C4:C5"/>
    <mergeCell ref="D4:D5"/>
  </mergeCells>
  <printOptions horizontalCentered="1"/>
  <pageMargins left="0.629861111111111" right="0.751388888888889" top="0.196527777777778" bottom="0.354166666666667" header="0.27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</dc:creator>
  <cp:lastModifiedBy>nyj</cp:lastModifiedBy>
  <dcterms:created xsi:type="dcterms:W3CDTF">2019-05-30T08:20:00Z</dcterms:created>
  <dcterms:modified xsi:type="dcterms:W3CDTF">2019-09-17T01:32:44Z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