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广东县域地区生产总值" sheetId="1" r:id="rId1"/>
    <sheet name="广东县域地区生产总值(续)" sheetId="2" r:id="rId2"/>
    <sheet name="排序" sheetId="3" state="hidden" r:id="rId3"/>
  </sheets>
  <definedNames/>
  <calcPr fullCalcOnLoad="1"/>
</workbook>
</file>

<file path=xl/sharedStrings.xml><?xml version="1.0" encoding="utf-8"?>
<sst xmlns="http://schemas.openxmlformats.org/spreadsheetml/2006/main" count="77" uniqueCount="71">
  <si>
    <t>第一产业</t>
  </si>
  <si>
    <t>第二产业</t>
  </si>
  <si>
    <t>第三产业</t>
  </si>
  <si>
    <t>南澳县</t>
  </si>
  <si>
    <t>仁化县</t>
  </si>
  <si>
    <t>始兴县</t>
  </si>
  <si>
    <t>翁源县</t>
  </si>
  <si>
    <t>兴宁市</t>
  </si>
  <si>
    <t>平远县</t>
  </si>
  <si>
    <t>蕉岭县</t>
  </si>
  <si>
    <t>惠东县</t>
  </si>
  <si>
    <t>博罗县</t>
  </si>
  <si>
    <t>龙门县</t>
  </si>
  <si>
    <t>陆丰市</t>
  </si>
  <si>
    <t>海丰县</t>
  </si>
  <si>
    <t>台山市</t>
  </si>
  <si>
    <t>开平市</t>
  </si>
  <si>
    <t>鹤山市</t>
  </si>
  <si>
    <t>恩平市</t>
  </si>
  <si>
    <t>阳春市</t>
  </si>
  <si>
    <t>阳西县</t>
  </si>
  <si>
    <t xml:space="preserve">       指  标  县（市）</t>
  </si>
  <si>
    <t xml:space="preserve">       指  标   县（市）</t>
  </si>
  <si>
    <t xml:space="preserve"> 生产总值
县域排序</t>
  </si>
  <si>
    <t>地区生产总值(万元)</t>
  </si>
  <si>
    <t>雷州市</t>
  </si>
  <si>
    <t>廉江市</t>
  </si>
  <si>
    <t>吴川市</t>
  </si>
  <si>
    <t>遂溪县</t>
  </si>
  <si>
    <t>徐闻县</t>
  </si>
  <si>
    <t>信宜市</t>
  </si>
  <si>
    <t>高州市</t>
  </si>
  <si>
    <t>化州市</t>
  </si>
  <si>
    <t>四会市</t>
  </si>
  <si>
    <t>高要市</t>
  </si>
  <si>
    <t>广宁县</t>
  </si>
  <si>
    <t>德庆县</t>
  </si>
  <si>
    <t>封开县</t>
  </si>
  <si>
    <t>怀集县</t>
  </si>
  <si>
    <t>英德市</t>
  </si>
  <si>
    <t>佛冈县</t>
  </si>
  <si>
    <t>罗定市</t>
  </si>
  <si>
    <t>新兴县</t>
  </si>
  <si>
    <t>郁南县</t>
  </si>
  <si>
    <t>新丰县▲</t>
  </si>
  <si>
    <t>乐昌市▲</t>
  </si>
  <si>
    <t>南雄市▲</t>
  </si>
  <si>
    <t>乳源县▲</t>
  </si>
  <si>
    <t>东源县▲</t>
  </si>
  <si>
    <t>和平县▲</t>
  </si>
  <si>
    <t>龙川县▲</t>
  </si>
  <si>
    <t>紫金县▲</t>
  </si>
  <si>
    <t>连平县▲</t>
  </si>
  <si>
    <t>连南县▲</t>
  </si>
  <si>
    <t>连山县▲</t>
  </si>
  <si>
    <t>连州市▲</t>
  </si>
  <si>
    <t>阳山县▲</t>
  </si>
  <si>
    <t>五华县▲</t>
  </si>
  <si>
    <t>丰顺县▲</t>
  </si>
  <si>
    <t>大埔县▲</t>
  </si>
  <si>
    <t>揭西县▲</t>
  </si>
  <si>
    <t>惠来县▲</t>
  </si>
  <si>
    <t>普宁市▲</t>
  </si>
  <si>
    <t>饶平县▲</t>
  </si>
  <si>
    <t>陆河县▲</t>
  </si>
  <si>
    <r>
      <t>—331</t>
    </r>
    <r>
      <rPr>
        <sz val="9"/>
        <rFont val="宋体"/>
        <family val="0"/>
      </rPr>
      <t>—</t>
    </r>
  </si>
  <si>
    <r>
      <t>—332</t>
    </r>
    <r>
      <rPr>
        <sz val="9"/>
        <rFont val="宋体"/>
        <family val="0"/>
      </rPr>
      <t>—</t>
    </r>
  </si>
  <si>
    <r>
      <t>(201</t>
    </r>
    <r>
      <rPr>
        <sz val="11"/>
        <rFont val="宋体"/>
        <family val="0"/>
      </rPr>
      <t>4</t>
    </r>
    <r>
      <rPr>
        <sz val="11"/>
        <rFont val="宋体"/>
        <family val="0"/>
      </rPr>
      <t>年)</t>
    </r>
  </si>
  <si>
    <t>广东省县域地区生产总值</t>
  </si>
  <si>
    <r>
      <t>广东省县域地区生产总值(续)</t>
    </r>
    <r>
      <rPr>
        <sz val="16"/>
        <rFont val="宋体"/>
        <family val="0"/>
      </rPr>
      <t xml:space="preserve"> </t>
    </r>
  </si>
  <si>
    <r>
      <t>注：2014年，从化市、增城市、阳东县、电白县和云安县撤县（市）设区；</t>
    </r>
    <r>
      <rPr>
        <sz val="10"/>
        <rFont val="宋体"/>
        <family val="0"/>
      </rPr>
      <t>全省共5</t>
    </r>
    <r>
      <rPr>
        <sz val="10"/>
        <rFont val="宋体"/>
        <family val="0"/>
      </rPr>
      <t>8</t>
    </r>
    <r>
      <rPr>
        <sz val="10"/>
        <rFont val="宋体"/>
        <family val="0"/>
      </rPr>
      <t>个县（市）；带▲号的为扶贫开发重点县（全省共21个）（下同）。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</si>
</sst>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180" fontId="5" fillId="0" borderId="13" xfId="0" applyNumberFormat="1" applyFont="1" applyFill="1" applyBorder="1" applyAlignment="1">
      <alignment horizontal="right" vertical="center" wrapText="1"/>
    </xf>
    <xf numFmtId="180" fontId="5" fillId="0" borderId="14" xfId="0" applyNumberFormat="1" applyFont="1" applyFill="1" applyBorder="1" applyAlignment="1">
      <alignment horizontal="right" vertical="center" wrapText="1"/>
    </xf>
    <xf numFmtId="180" fontId="5" fillId="0" borderId="15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180" fontId="24" fillId="0" borderId="0" xfId="40" applyNumberFormat="1" applyFill="1" applyBorder="1">
      <alignment vertical="center"/>
      <protection/>
    </xf>
    <xf numFmtId="180" fontId="24" fillId="0" borderId="18" xfId="40" applyNumberFormat="1" applyFill="1" applyBorder="1">
      <alignment vertical="center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180" fontId="5" fillId="0" borderId="20" xfId="0" applyNumberFormat="1" applyFont="1" applyFill="1" applyBorder="1" applyAlignment="1">
      <alignment horizontal="right" vertical="center" wrapText="1"/>
    </xf>
    <xf numFmtId="180" fontId="5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0" fontId="24" fillId="0" borderId="22" xfId="51" applyNumberFormat="1" applyFill="1" applyBorder="1">
      <alignment vertical="center"/>
      <protection/>
    </xf>
    <xf numFmtId="180" fontId="24" fillId="0" borderId="0" xfId="51" applyNumberFormat="1" applyFill="1" applyBorder="1">
      <alignment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justify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3" xfId="45"/>
    <cellStyle name="常规 2 4" xfId="46"/>
    <cellStyle name="常规 2 4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5 2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pane ySplit="4" topLeftCell="A18" activePane="bottomLeft" state="frozen"/>
      <selection pane="topLeft" activeCell="A3" sqref="A3"/>
      <selection pane="bottomLeft" activeCell="G4" sqref="G4"/>
    </sheetView>
  </sheetViews>
  <sheetFormatPr defaultColWidth="9.00390625" defaultRowHeight="14.25"/>
  <cols>
    <col min="1" max="1" width="16.125" style="2" customWidth="1"/>
    <col min="2" max="4" width="16.125" style="1" customWidth="1"/>
    <col min="5" max="5" width="16.125" style="20" customWidth="1"/>
    <col min="6" max="6" width="13.25390625" style="1" hidden="1" customWidth="1"/>
    <col min="7" max="7" width="9.50390625" style="1" bestFit="1" customWidth="1"/>
    <col min="8" max="16384" width="9.00390625" style="1" customWidth="1"/>
  </cols>
  <sheetData>
    <row r="1" spans="1:6" ht="30" customHeight="1">
      <c r="A1" s="23" t="s">
        <v>68</v>
      </c>
      <c r="B1" s="24"/>
      <c r="C1" s="24"/>
      <c r="D1" s="24"/>
      <c r="E1" s="24"/>
      <c r="F1" s="24"/>
    </row>
    <row r="2" spans="1:6" s="2" customFormat="1" ht="18.75" customHeight="1" thickBot="1">
      <c r="A2" s="25" t="s">
        <v>67</v>
      </c>
      <c r="B2" s="26"/>
      <c r="C2" s="26"/>
      <c r="D2" s="26"/>
      <c r="E2" s="26"/>
      <c r="F2" s="26"/>
    </row>
    <row r="3" spans="1:6" s="2" customFormat="1" ht="31.5" customHeight="1">
      <c r="A3" s="27" t="s">
        <v>21</v>
      </c>
      <c r="B3" s="37" t="s">
        <v>24</v>
      </c>
      <c r="C3" s="38"/>
      <c r="D3" s="38"/>
      <c r="E3" s="38"/>
      <c r="F3" s="29" t="s">
        <v>23</v>
      </c>
    </row>
    <row r="4" spans="1:6" s="2" customFormat="1" ht="31.5" customHeight="1">
      <c r="A4" s="28"/>
      <c r="B4" s="11"/>
      <c r="C4" s="4" t="s">
        <v>0</v>
      </c>
      <c r="D4" s="4" t="s">
        <v>1</v>
      </c>
      <c r="E4" s="14" t="s">
        <v>2</v>
      </c>
      <c r="F4" s="30"/>
    </row>
    <row r="5" spans="1:8" ht="17.25" customHeight="1">
      <c r="A5" s="5" t="s">
        <v>3</v>
      </c>
      <c r="B5" s="9">
        <v>146965</v>
      </c>
      <c r="C5" s="9">
        <v>37675</v>
      </c>
      <c r="D5" s="9">
        <v>52800</v>
      </c>
      <c r="E5" s="18">
        <v>56490</v>
      </c>
      <c r="F5" s="15" t="e">
        <f>'排序'!C4</f>
        <v>#REF!</v>
      </c>
      <c r="G5" s="7"/>
      <c r="H5" s="7"/>
    </row>
    <row r="6" spans="1:8" ht="17.25" customHeight="1">
      <c r="A6" s="5" t="s">
        <v>45</v>
      </c>
      <c r="B6" s="9">
        <v>1013399.36844464</v>
      </c>
      <c r="C6" s="9">
        <v>197772</v>
      </c>
      <c r="D6" s="9">
        <v>262781.04772083</v>
      </c>
      <c r="E6" s="18">
        <v>552846.32072381</v>
      </c>
      <c r="F6" s="15" t="e">
        <f>'排序'!C5</f>
        <v>#REF!</v>
      </c>
      <c r="G6" s="7"/>
      <c r="H6" s="7"/>
    </row>
    <row r="7" spans="1:8" ht="17.25" customHeight="1">
      <c r="A7" s="5" t="s">
        <v>46</v>
      </c>
      <c r="B7" s="9">
        <v>1131907.87555874</v>
      </c>
      <c r="C7" s="9">
        <v>240814.58</v>
      </c>
      <c r="D7" s="9">
        <v>440653.188220539</v>
      </c>
      <c r="E7" s="18">
        <v>450440.107338205</v>
      </c>
      <c r="F7" s="15" t="e">
        <f>'排序'!C6</f>
        <v>#REF!</v>
      </c>
      <c r="G7" s="7"/>
      <c r="H7" s="7"/>
    </row>
    <row r="8" spans="1:8" ht="17.25" customHeight="1">
      <c r="A8" s="5" t="s">
        <v>4</v>
      </c>
      <c r="B8" s="9">
        <v>899220.100508294</v>
      </c>
      <c r="C8" s="9">
        <v>171678</v>
      </c>
      <c r="D8" s="9">
        <v>377169.159927634</v>
      </c>
      <c r="E8" s="18">
        <v>350372.94058066</v>
      </c>
      <c r="F8" s="15" t="e">
        <f>'排序'!C7</f>
        <v>#REF!</v>
      </c>
      <c r="G8" s="7"/>
      <c r="H8" s="7"/>
    </row>
    <row r="9" spans="1:8" ht="17.25" customHeight="1">
      <c r="A9" s="5" t="s">
        <v>5</v>
      </c>
      <c r="B9" s="9">
        <v>688103.016710565</v>
      </c>
      <c r="C9" s="9">
        <v>158102</v>
      </c>
      <c r="D9" s="9">
        <v>276944</v>
      </c>
      <c r="E9" s="18">
        <v>253057.016710565</v>
      </c>
      <c r="F9" s="15" t="e">
        <f>'排序'!C8</f>
        <v>#REF!</v>
      </c>
      <c r="G9" s="7"/>
      <c r="H9" s="7"/>
    </row>
    <row r="10" spans="1:8" ht="17.25" customHeight="1">
      <c r="A10" s="5" t="s">
        <v>6</v>
      </c>
      <c r="B10" s="9">
        <v>820642.877651336</v>
      </c>
      <c r="C10" s="9">
        <v>202189</v>
      </c>
      <c r="D10" s="9">
        <v>279040.416356945</v>
      </c>
      <c r="E10" s="18">
        <v>339413.461294392</v>
      </c>
      <c r="F10" s="15" t="e">
        <f>'排序'!C9</f>
        <v>#REF!</v>
      </c>
      <c r="G10" s="7"/>
      <c r="H10" s="7"/>
    </row>
    <row r="11" spans="1:8" ht="17.25" customHeight="1">
      <c r="A11" s="5" t="s">
        <v>44</v>
      </c>
      <c r="B11" s="9">
        <v>696959.211501468</v>
      </c>
      <c r="C11" s="9">
        <v>102951.33</v>
      </c>
      <c r="D11" s="9">
        <v>342197.156165693</v>
      </c>
      <c r="E11" s="18">
        <v>251810.725335774</v>
      </c>
      <c r="F11" s="15" t="e">
        <f>'排序'!C10</f>
        <v>#REF!</v>
      </c>
      <c r="G11" s="7"/>
      <c r="H11" s="7"/>
    </row>
    <row r="12" spans="1:8" ht="17.25" customHeight="1">
      <c r="A12" s="5" t="s">
        <v>47</v>
      </c>
      <c r="B12" s="9">
        <v>606379.067302133</v>
      </c>
      <c r="C12" s="9">
        <v>67883.29</v>
      </c>
      <c r="D12" s="9">
        <v>306205.105740605</v>
      </c>
      <c r="E12" s="18">
        <v>232290.671561528</v>
      </c>
      <c r="F12" s="15" t="e">
        <f>'排序'!C11</f>
        <v>#REF!</v>
      </c>
      <c r="G12" s="7"/>
      <c r="H12" s="7"/>
    </row>
    <row r="13" spans="1:8" ht="17.25" customHeight="1">
      <c r="A13" s="5" t="s">
        <v>48</v>
      </c>
      <c r="B13" s="9">
        <v>959988</v>
      </c>
      <c r="C13" s="9">
        <v>143840</v>
      </c>
      <c r="D13" s="9">
        <v>466222</v>
      </c>
      <c r="E13" s="18">
        <v>349926</v>
      </c>
      <c r="F13" s="15" t="e">
        <f>'排序'!C12</f>
        <v>#REF!</v>
      </c>
      <c r="G13" s="7"/>
      <c r="H13" s="7"/>
    </row>
    <row r="14" spans="1:8" ht="17.25" customHeight="1">
      <c r="A14" s="5" t="s">
        <v>49</v>
      </c>
      <c r="B14" s="9">
        <v>823681</v>
      </c>
      <c r="C14" s="9">
        <v>135525</v>
      </c>
      <c r="D14" s="9">
        <v>359147</v>
      </c>
      <c r="E14" s="18">
        <v>329009</v>
      </c>
      <c r="F14" s="15" t="e">
        <f>'排序'!C13</f>
        <v>#REF!</v>
      </c>
      <c r="G14" s="7"/>
      <c r="H14" s="7"/>
    </row>
    <row r="15" spans="1:8" ht="17.25" customHeight="1">
      <c r="A15" s="5" t="s">
        <v>50</v>
      </c>
      <c r="B15" s="9">
        <v>1165292</v>
      </c>
      <c r="C15" s="9">
        <v>230486</v>
      </c>
      <c r="D15" s="9">
        <v>385758</v>
      </c>
      <c r="E15" s="18">
        <v>549048</v>
      </c>
      <c r="F15" s="15" t="e">
        <f>'排序'!C14</f>
        <v>#REF!</v>
      </c>
      <c r="G15" s="7"/>
      <c r="H15" s="7"/>
    </row>
    <row r="16" spans="1:8" ht="17.25" customHeight="1">
      <c r="A16" s="5" t="s">
        <v>51</v>
      </c>
      <c r="B16" s="9">
        <v>1091237</v>
      </c>
      <c r="C16" s="9">
        <v>243027</v>
      </c>
      <c r="D16" s="9">
        <v>401827</v>
      </c>
      <c r="E16" s="18">
        <v>446383</v>
      </c>
      <c r="F16" s="15" t="e">
        <f>'排序'!C15</f>
        <v>#REF!</v>
      </c>
      <c r="G16" s="7"/>
      <c r="H16" s="7"/>
    </row>
    <row r="17" spans="1:8" ht="17.25" customHeight="1">
      <c r="A17" s="5" t="s">
        <v>52</v>
      </c>
      <c r="B17" s="9">
        <v>882902</v>
      </c>
      <c r="C17" s="9">
        <v>96512</v>
      </c>
      <c r="D17" s="9">
        <v>495580</v>
      </c>
      <c r="E17" s="18">
        <v>290810</v>
      </c>
      <c r="F17" s="15" t="e">
        <f>'排序'!C16</f>
        <v>#REF!</v>
      </c>
      <c r="G17" s="7"/>
      <c r="H17" s="7"/>
    </row>
    <row r="18" spans="1:8" ht="17.25" customHeight="1">
      <c r="A18" s="5" t="s">
        <v>7</v>
      </c>
      <c r="B18" s="9">
        <v>1402568</v>
      </c>
      <c r="C18" s="9">
        <v>385423</v>
      </c>
      <c r="D18" s="9">
        <v>369901</v>
      </c>
      <c r="E18" s="18">
        <v>647244</v>
      </c>
      <c r="F18" s="15" t="e">
        <f>'排序'!C17</f>
        <v>#REF!</v>
      </c>
      <c r="G18" s="7"/>
      <c r="H18" s="7"/>
    </row>
    <row r="19" spans="1:8" ht="17.25" customHeight="1">
      <c r="A19" s="5" t="s">
        <v>8</v>
      </c>
      <c r="B19" s="9">
        <v>622752</v>
      </c>
      <c r="C19" s="9">
        <v>106332</v>
      </c>
      <c r="D19" s="9">
        <v>256062</v>
      </c>
      <c r="E19" s="18">
        <v>260358</v>
      </c>
      <c r="F19" s="15" t="e">
        <f>'排序'!C18</f>
        <v>#REF!</v>
      </c>
      <c r="G19" s="7"/>
      <c r="H19" s="7"/>
    </row>
    <row r="20" spans="1:8" ht="17.25" customHeight="1">
      <c r="A20" s="5" t="s">
        <v>9</v>
      </c>
      <c r="B20" s="9">
        <v>614160</v>
      </c>
      <c r="C20" s="9">
        <v>106148</v>
      </c>
      <c r="D20" s="9">
        <v>196004</v>
      </c>
      <c r="E20" s="18">
        <v>312008</v>
      </c>
      <c r="F20" s="15" t="e">
        <f>'排序'!C19</f>
        <v>#REF!</v>
      </c>
      <c r="G20" s="7"/>
      <c r="H20" s="7"/>
    </row>
    <row r="21" spans="1:8" ht="17.25" customHeight="1">
      <c r="A21" s="5" t="s">
        <v>59</v>
      </c>
      <c r="B21" s="9">
        <v>662811</v>
      </c>
      <c r="C21" s="9">
        <v>174458</v>
      </c>
      <c r="D21" s="9">
        <v>197671</v>
      </c>
      <c r="E21" s="18">
        <v>290682</v>
      </c>
      <c r="F21" s="15" t="e">
        <f>'排序'!C20</f>
        <v>#REF!</v>
      </c>
      <c r="G21" s="7"/>
      <c r="H21" s="7"/>
    </row>
    <row r="22" spans="1:8" ht="17.25" customHeight="1">
      <c r="A22" s="5" t="s">
        <v>58</v>
      </c>
      <c r="B22" s="9">
        <v>877468</v>
      </c>
      <c r="C22" s="9">
        <v>207757</v>
      </c>
      <c r="D22" s="9">
        <v>378711</v>
      </c>
      <c r="E22" s="18">
        <v>291000</v>
      </c>
      <c r="F22" s="15" t="e">
        <f>'排序'!C21</f>
        <v>#REF!</v>
      </c>
      <c r="G22" s="7"/>
      <c r="H22" s="7"/>
    </row>
    <row r="23" spans="1:8" ht="17.25" customHeight="1">
      <c r="A23" s="5" t="s">
        <v>57</v>
      </c>
      <c r="B23" s="9">
        <v>1166516</v>
      </c>
      <c r="C23" s="9">
        <v>272275</v>
      </c>
      <c r="D23" s="9">
        <v>339872</v>
      </c>
      <c r="E23" s="18">
        <v>554369</v>
      </c>
      <c r="F23" s="15" t="e">
        <f>'排序'!C22</f>
        <v>#REF!</v>
      </c>
      <c r="G23" s="7"/>
      <c r="H23" s="7"/>
    </row>
    <row r="24" spans="1:8" ht="17.25" customHeight="1">
      <c r="A24" s="5" t="s">
        <v>10</v>
      </c>
      <c r="B24" s="9">
        <v>4402255.34424477</v>
      </c>
      <c r="C24" s="9">
        <v>396246</v>
      </c>
      <c r="D24" s="9">
        <v>1998049.71594916</v>
      </c>
      <c r="E24" s="18">
        <v>2007959.62829561</v>
      </c>
      <c r="F24" s="15" t="e">
        <f>'排序'!C23</f>
        <v>#REF!</v>
      </c>
      <c r="G24" s="7"/>
      <c r="H24" s="7"/>
    </row>
    <row r="25" spans="1:8" ht="17.25" customHeight="1">
      <c r="A25" s="5" t="s">
        <v>11</v>
      </c>
      <c r="B25" s="9">
        <v>5010454.06097239</v>
      </c>
      <c r="C25" s="9">
        <v>433284.01</v>
      </c>
      <c r="D25" s="9">
        <v>2650481.24719111</v>
      </c>
      <c r="E25" s="18">
        <v>1926688.80378127</v>
      </c>
      <c r="F25" s="15" t="e">
        <f>'排序'!C24</f>
        <v>#REF!</v>
      </c>
      <c r="G25" s="7"/>
      <c r="H25" s="7"/>
    </row>
    <row r="26" spans="1:8" ht="17.25" customHeight="1">
      <c r="A26" s="5" t="s">
        <v>12</v>
      </c>
      <c r="B26" s="9">
        <v>1407386.3110231</v>
      </c>
      <c r="C26" s="9">
        <v>196224.43</v>
      </c>
      <c r="D26" s="9">
        <v>621838.799275371</v>
      </c>
      <c r="E26" s="18">
        <v>589323.081747732</v>
      </c>
      <c r="F26" s="15" t="e">
        <f>'排序'!C25</f>
        <v>#REF!</v>
      </c>
      <c r="G26" s="7"/>
      <c r="H26" s="7"/>
    </row>
    <row r="27" spans="1:8" ht="17.25" customHeight="1">
      <c r="A27" s="5" t="s">
        <v>13</v>
      </c>
      <c r="B27" s="9">
        <v>2185139</v>
      </c>
      <c r="C27" s="9">
        <v>456568</v>
      </c>
      <c r="D27" s="9">
        <v>1003162</v>
      </c>
      <c r="E27" s="18">
        <v>725409</v>
      </c>
      <c r="F27" s="15" t="e">
        <f>'排序'!C26</f>
        <v>#REF!</v>
      </c>
      <c r="G27" s="7"/>
      <c r="H27" s="7"/>
    </row>
    <row r="28" spans="1:8" ht="17.25" customHeight="1">
      <c r="A28" s="5" t="s">
        <v>14</v>
      </c>
      <c r="B28" s="9">
        <v>2402845</v>
      </c>
      <c r="C28" s="9">
        <v>334425</v>
      </c>
      <c r="D28" s="9">
        <v>1085116</v>
      </c>
      <c r="E28" s="18">
        <v>983304</v>
      </c>
      <c r="F28" s="15" t="e">
        <f>'排序'!C27</f>
        <v>#REF!</v>
      </c>
      <c r="G28" s="7"/>
      <c r="H28" s="7"/>
    </row>
    <row r="29" spans="1:8" ht="17.25" customHeight="1">
      <c r="A29" s="5" t="s">
        <v>64</v>
      </c>
      <c r="B29" s="9">
        <v>455817</v>
      </c>
      <c r="C29" s="9">
        <v>97506</v>
      </c>
      <c r="D29" s="9">
        <v>87640</v>
      </c>
      <c r="E29" s="18">
        <v>270671</v>
      </c>
      <c r="F29" s="15" t="e">
        <f>'排序'!C28</f>
        <v>#REF!</v>
      </c>
      <c r="G29" s="7"/>
      <c r="H29" s="7"/>
    </row>
    <row r="30" spans="1:8" ht="17.25" customHeight="1">
      <c r="A30" s="5" t="s">
        <v>15</v>
      </c>
      <c r="B30" s="9">
        <v>3232849</v>
      </c>
      <c r="C30" s="9">
        <v>554179</v>
      </c>
      <c r="D30" s="9">
        <v>1775382</v>
      </c>
      <c r="E30" s="18">
        <v>903288</v>
      </c>
      <c r="F30" s="15" t="e">
        <f>'排序'!C29</f>
        <v>#REF!</v>
      </c>
      <c r="G30" s="7"/>
      <c r="H30" s="7"/>
    </row>
    <row r="31" spans="1:8" ht="17.25" customHeight="1">
      <c r="A31" s="5" t="s">
        <v>16</v>
      </c>
      <c r="B31" s="9">
        <v>2671772</v>
      </c>
      <c r="C31" s="9">
        <v>267815</v>
      </c>
      <c r="D31" s="9">
        <v>1332234</v>
      </c>
      <c r="E31" s="18">
        <v>1071723</v>
      </c>
      <c r="F31" s="15" t="e">
        <f>'排序'!C30</f>
        <v>#REF!</v>
      </c>
      <c r="G31" s="7"/>
      <c r="H31" s="7"/>
    </row>
    <row r="32" spans="1:8" ht="17.25" customHeight="1">
      <c r="A32" s="5" t="s">
        <v>17</v>
      </c>
      <c r="B32" s="9">
        <v>2307847</v>
      </c>
      <c r="C32" s="9">
        <v>174365</v>
      </c>
      <c r="D32" s="9">
        <v>1246830</v>
      </c>
      <c r="E32" s="18">
        <v>886652</v>
      </c>
      <c r="F32" s="15" t="e">
        <f>'排序'!C31</f>
        <v>#REF!</v>
      </c>
      <c r="G32" s="7"/>
      <c r="H32" s="7"/>
    </row>
    <row r="33" spans="1:8" ht="17.25" customHeight="1" thickBot="1">
      <c r="A33" s="6" t="s">
        <v>18</v>
      </c>
      <c r="B33" s="10">
        <v>1408445</v>
      </c>
      <c r="C33" s="10">
        <v>189708</v>
      </c>
      <c r="D33" s="10">
        <v>519388</v>
      </c>
      <c r="E33" s="19">
        <v>699349</v>
      </c>
      <c r="F33" s="16" t="e">
        <f>'排序'!C32</f>
        <v>#REF!</v>
      </c>
      <c r="G33" s="7"/>
      <c r="H33" s="7"/>
    </row>
    <row r="34" spans="1:6" ht="30" customHeight="1">
      <c r="A34" s="34" t="s">
        <v>70</v>
      </c>
      <c r="B34" s="35"/>
      <c r="C34" s="35"/>
      <c r="D34" s="35"/>
      <c r="E34" s="35"/>
      <c r="F34" s="36"/>
    </row>
    <row r="35" spans="1:6" ht="15" customHeight="1">
      <c r="A35" s="31"/>
      <c r="B35" s="32"/>
      <c r="C35" s="32"/>
      <c r="D35" s="32"/>
      <c r="E35" s="32"/>
      <c r="F35" s="32"/>
    </row>
    <row r="36" spans="1:6" ht="15" customHeight="1">
      <c r="A36" s="33" t="s">
        <v>65</v>
      </c>
      <c r="B36" s="33"/>
      <c r="C36" s="33"/>
      <c r="D36" s="33"/>
      <c r="E36" s="33"/>
      <c r="F36" s="33"/>
    </row>
  </sheetData>
  <sheetProtection/>
  <mergeCells count="8">
    <mergeCell ref="A1:F1"/>
    <mergeCell ref="A2:F2"/>
    <mergeCell ref="A3:A4"/>
    <mergeCell ref="F3:F4"/>
    <mergeCell ref="A35:F35"/>
    <mergeCell ref="A36:F36"/>
    <mergeCell ref="A34:F34"/>
    <mergeCell ref="B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4" topLeftCell="A17" activePane="bottomLeft" state="frozen"/>
      <selection pane="topLeft" activeCell="A3" sqref="A3"/>
      <selection pane="bottomLeft" activeCell="G4" sqref="G4"/>
    </sheetView>
  </sheetViews>
  <sheetFormatPr defaultColWidth="9.00390625" defaultRowHeight="14.25"/>
  <cols>
    <col min="1" max="1" width="16.125" style="3" customWidth="1"/>
    <col min="2" max="5" width="16.125" style="1" customWidth="1"/>
    <col min="6" max="6" width="13.25390625" style="1" hidden="1" customWidth="1"/>
    <col min="7" max="16384" width="9.00390625" style="1" customWidth="1"/>
  </cols>
  <sheetData>
    <row r="1" spans="1:6" ht="30" customHeight="1">
      <c r="A1" s="23" t="s">
        <v>69</v>
      </c>
      <c r="B1" s="24"/>
      <c r="C1" s="24"/>
      <c r="D1" s="24"/>
      <c r="E1" s="24"/>
      <c r="F1" s="24"/>
    </row>
    <row r="2" spans="1:6" s="2" customFormat="1" ht="18.75" customHeight="1" thickBot="1">
      <c r="A2" s="25" t="s">
        <v>67</v>
      </c>
      <c r="B2" s="26"/>
      <c r="C2" s="26"/>
      <c r="D2" s="26"/>
      <c r="E2" s="26"/>
      <c r="F2" s="26"/>
    </row>
    <row r="3" spans="1:6" s="2" customFormat="1" ht="31.5" customHeight="1">
      <c r="A3" s="27" t="s">
        <v>22</v>
      </c>
      <c r="B3" s="37" t="s">
        <v>24</v>
      </c>
      <c r="C3" s="38"/>
      <c r="D3" s="38"/>
      <c r="E3" s="38"/>
      <c r="F3" s="29" t="s">
        <v>23</v>
      </c>
    </row>
    <row r="4" spans="1:6" s="2" customFormat="1" ht="31.5" customHeight="1">
      <c r="A4" s="28"/>
      <c r="B4" s="11"/>
      <c r="C4" s="4" t="s">
        <v>0</v>
      </c>
      <c r="D4" s="4" t="s">
        <v>1</v>
      </c>
      <c r="E4" s="14" t="s">
        <v>2</v>
      </c>
      <c r="F4" s="30"/>
    </row>
    <row r="5" spans="1:8" ht="18" customHeight="1">
      <c r="A5" s="12" t="s">
        <v>19</v>
      </c>
      <c r="B5" s="8">
        <v>3438072.07900833</v>
      </c>
      <c r="C5" s="8">
        <v>603668</v>
      </c>
      <c r="D5" s="8">
        <v>1391798.028</v>
      </c>
      <c r="E5" s="17">
        <v>1442606.05100833</v>
      </c>
      <c r="F5" s="21" t="e">
        <f>'排序'!C33</f>
        <v>#REF!</v>
      </c>
      <c r="G5" s="7"/>
      <c r="H5" s="7"/>
    </row>
    <row r="6" spans="1:8" ht="18" customHeight="1">
      <c r="A6" s="12" t="s">
        <v>20</v>
      </c>
      <c r="B6" s="9">
        <v>1905231.95401358</v>
      </c>
      <c r="C6" s="9">
        <v>501749.9</v>
      </c>
      <c r="D6" s="9">
        <v>692384.350563157</v>
      </c>
      <c r="E6" s="18">
        <v>711097.703450418</v>
      </c>
      <c r="F6" s="22" t="e">
        <f>'排序'!C35</f>
        <v>#REF!</v>
      </c>
      <c r="G6" s="7"/>
      <c r="H6" s="7"/>
    </row>
    <row r="7" spans="1:8" ht="18" customHeight="1">
      <c r="A7" s="12" t="s">
        <v>25</v>
      </c>
      <c r="B7" s="9">
        <v>2309293.62751777</v>
      </c>
      <c r="C7" s="9">
        <v>898093.07</v>
      </c>
      <c r="D7" s="9">
        <v>360082.180375717</v>
      </c>
      <c r="E7" s="18">
        <v>1051118.37714205</v>
      </c>
      <c r="F7" s="22" t="e">
        <f>'排序'!C36</f>
        <v>#REF!</v>
      </c>
      <c r="G7" s="7"/>
      <c r="H7" s="7"/>
    </row>
    <row r="8" spans="1:8" ht="18" customHeight="1">
      <c r="A8" s="12" t="s">
        <v>26</v>
      </c>
      <c r="B8" s="9">
        <v>3624119.05497137</v>
      </c>
      <c r="C8" s="9">
        <v>884830</v>
      </c>
      <c r="D8" s="9">
        <v>1476729.68369507</v>
      </c>
      <c r="E8" s="18">
        <v>1262559.3712763</v>
      </c>
      <c r="F8" s="22" t="e">
        <f>'排序'!C37</f>
        <v>#REF!</v>
      </c>
      <c r="G8" s="7"/>
      <c r="H8" s="7"/>
    </row>
    <row r="9" spans="1:8" ht="18" customHeight="1">
      <c r="A9" s="12" t="s">
        <v>27</v>
      </c>
      <c r="B9" s="9">
        <v>2047224</v>
      </c>
      <c r="C9" s="9">
        <v>267081</v>
      </c>
      <c r="D9" s="9">
        <v>902588</v>
      </c>
      <c r="E9" s="18">
        <v>877555</v>
      </c>
      <c r="F9" s="22" t="e">
        <f>'排序'!C38</f>
        <v>#REF!</v>
      </c>
      <c r="G9" s="7"/>
      <c r="H9" s="7"/>
    </row>
    <row r="10" spans="1:8" ht="18" customHeight="1">
      <c r="A10" s="12" t="s">
        <v>28</v>
      </c>
      <c r="B10" s="9">
        <v>2468844.18462923</v>
      </c>
      <c r="C10" s="9">
        <v>931109.26</v>
      </c>
      <c r="D10" s="9">
        <v>754603.866341586</v>
      </c>
      <c r="E10" s="18">
        <v>783131.058287644</v>
      </c>
      <c r="F10" s="22" t="e">
        <f>'排序'!C39</f>
        <v>#REF!</v>
      </c>
      <c r="G10" s="7"/>
      <c r="H10" s="7"/>
    </row>
    <row r="11" spans="1:8" ht="18" customHeight="1">
      <c r="A11" s="12" t="s">
        <v>29</v>
      </c>
      <c r="B11" s="9">
        <v>1367196.80089507</v>
      </c>
      <c r="C11" s="9">
        <v>640935.43</v>
      </c>
      <c r="D11" s="9">
        <v>134982.951148335</v>
      </c>
      <c r="E11" s="18">
        <v>591278.419746733</v>
      </c>
      <c r="F11" s="22" t="e">
        <f>'排序'!C40</f>
        <v>#REF!</v>
      </c>
      <c r="G11" s="7"/>
      <c r="H11" s="7"/>
    </row>
    <row r="12" spans="1:8" ht="18" customHeight="1">
      <c r="A12" s="12" t="s">
        <v>30</v>
      </c>
      <c r="B12" s="9">
        <v>3500857</v>
      </c>
      <c r="C12" s="9">
        <v>748384.95</v>
      </c>
      <c r="D12" s="9">
        <v>1175185</v>
      </c>
      <c r="E12" s="18">
        <v>1577287.05</v>
      </c>
      <c r="F12" s="22" t="e">
        <f>'排序'!C41</f>
        <v>#REF!</v>
      </c>
      <c r="G12" s="7"/>
      <c r="H12" s="7"/>
    </row>
    <row r="13" spans="1:8" ht="18" customHeight="1">
      <c r="A13" s="12" t="s">
        <v>31</v>
      </c>
      <c r="B13" s="9">
        <v>4378789</v>
      </c>
      <c r="C13" s="9">
        <v>949650</v>
      </c>
      <c r="D13" s="9">
        <v>1051722</v>
      </c>
      <c r="E13" s="18">
        <v>2377417</v>
      </c>
      <c r="F13" s="22" t="e">
        <f>'排序'!C42</f>
        <v>#REF!</v>
      </c>
      <c r="G13" s="7"/>
      <c r="H13" s="7"/>
    </row>
    <row r="14" spans="1:8" ht="18" customHeight="1">
      <c r="A14" s="12" t="s">
        <v>32</v>
      </c>
      <c r="B14" s="9">
        <v>3854340</v>
      </c>
      <c r="C14" s="9">
        <v>756762</v>
      </c>
      <c r="D14" s="9">
        <v>1275569</v>
      </c>
      <c r="E14" s="18">
        <v>1822009</v>
      </c>
      <c r="F14" s="22" t="e">
        <f>'排序'!C43</f>
        <v>#REF!</v>
      </c>
      <c r="G14" s="7"/>
      <c r="H14" s="7"/>
    </row>
    <row r="15" spans="1:8" ht="18" customHeight="1">
      <c r="A15" s="12" t="s">
        <v>33</v>
      </c>
      <c r="B15" s="9">
        <v>5116469.163</v>
      </c>
      <c r="C15" s="9">
        <v>436040</v>
      </c>
      <c r="D15" s="9">
        <v>3316548</v>
      </c>
      <c r="E15" s="18">
        <v>1363881.163</v>
      </c>
      <c r="F15" s="22" t="e">
        <f>'排序'!C45</f>
        <v>#REF!</v>
      </c>
      <c r="G15" s="7"/>
      <c r="H15" s="7"/>
    </row>
    <row r="16" spans="1:8" ht="18" customHeight="1">
      <c r="A16" s="12" t="s">
        <v>34</v>
      </c>
      <c r="B16" s="9">
        <v>3737708</v>
      </c>
      <c r="C16" s="9">
        <v>636258.85</v>
      </c>
      <c r="D16" s="9">
        <v>2222413</v>
      </c>
      <c r="E16" s="18">
        <v>879036.15</v>
      </c>
      <c r="F16" s="22" t="e">
        <f>'排序'!C46</f>
        <v>#REF!</v>
      </c>
      <c r="G16" s="7"/>
      <c r="H16" s="7"/>
    </row>
    <row r="17" spans="1:8" ht="18" customHeight="1">
      <c r="A17" s="12" t="s">
        <v>35</v>
      </c>
      <c r="B17" s="9">
        <v>1232471</v>
      </c>
      <c r="C17" s="9">
        <v>285096</v>
      </c>
      <c r="D17" s="9">
        <v>423410</v>
      </c>
      <c r="E17" s="18">
        <v>523965</v>
      </c>
      <c r="F17" s="22" t="e">
        <f>'排序'!C47</f>
        <v>#REF!</v>
      </c>
      <c r="G17" s="7"/>
      <c r="H17" s="7"/>
    </row>
    <row r="18" spans="1:8" ht="18" customHeight="1">
      <c r="A18" s="12" t="s">
        <v>36</v>
      </c>
      <c r="B18" s="9">
        <v>1139828</v>
      </c>
      <c r="C18" s="9">
        <v>248929</v>
      </c>
      <c r="D18" s="9">
        <v>434866</v>
      </c>
      <c r="E18" s="18">
        <v>456033</v>
      </c>
      <c r="F18" s="22" t="e">
        <f>'排序'!C48</f>
        <v>#REF!</v>
      </c>
      <c r="G18" s="7"/>
      <c r="H18" s="7"/>
    </row>
    <row r="19" spans="1:8" ht="18" customHeight="1">
      <c r="A19" s="12" t="s">
        <v>37</v>
      </c>
      <c r="B19" s="9">
        <v>1261305</v>
      </c>
      <c r="C19" s="9">
        <v>355625</v>
      </c>
      <c r="D19" s="9">
        <v>422186</v>
      </c>
      <c r="E19" s="18">
        <v>483494</v>
      </c>
      <c r="F19" s="22" t="e">
        <f>'排序'!C49</f>
        <v>#REF!</v>
      </c>
      <c r="G19" s="7"/>
      <c r="H19" s="7"/>
    </row>
    <row r="20" spans="1:8" ht="18" customHeight="1">
      <c r="A20" s="12" t="s">
        <v>38</v>
      </c>
      <c r="B20" s="9">
        <v>2090882.55</v>
      </c>
      <c r="C20" s="9">
        <v>607035.61</v>
      </c>
      <c r="D20" s="9">
        <v>640092</v>
      </c>
      <c r="E20" s="18">
        <v>843754.94</v>
      </c>
      <c r="F20" s="22" t="e">
        <f>'排序'!C50</f>
        <v>#REF!</v>
      </c>
      <c r="G20" s="7"/>
      <c r="H20" s="7"/>
    </row>
    <row r="21" spans="1:8" ht="18" customHeight="1">
      <c r="A21" s="12" t="s">
        <v>39</v>
      </c>
      <c r="B21" s="9">
        <v>2238169</v>
      </c>
      <c r="C21" s="9">
        <v>470887</v>
      </c>
      <c r="D21" s="9">
        <v>778552</v>
      </c>
      <c r="E21" s="18">
        <v>988730</v>
      </c>
      <c r="F21" s="22" t="e">
        <f>'排序'!C51</f>
        <v>#REF!</v>
      </c>
      <c r="G21" s="7"/>
      <c r="H21" s="7"/>
    </row>
    <row r="22" spans="1:8" ht="18" customHeight="1">
      <c r="A22" s="5" t="s">
        <v>55</v>
      </c>
      <c r="B22" s="9">
        <v>1165508.16753865</v>
      </c>
      <c r="C22" s="9">
        <v>279317</v>
      </c>
      <c r="D22" s="9">
        <v>264878.519181183</v>
      </c>
      <c r="E22" s="18">
        <v>621312.648357472</v>
      </c>
      <c r="F22" s="22" t="e">
        <f>'排序'!C52</f>
        <v>#REF!</v>
      </c>
      <c r="G22" s="7"/>
      <c r="H22" s="7"/>
    </row>
    <row r="23" spans="1:8" ht="18" customHeight="1">
      <c r="A23" s="12" t="s">
        <v>40</v>
      </c>
      <c r="B23" s="9">
        <v>948174</v>
      </c>
      <c r="C23" s="9">
        <v>94928</v>
      </c>
      <c r="D23" s="9">
        <v>447059</v>
      </c>
      <c r="E23" s="18">
        <v>406187</v>
      </c>
      <c r="F23" s="22" t="e">
        <f>'排序'!C53</f>
        <v>#REF!</v>
      </c>
      <c r="G23" s="7"/>
      <c r="H23" s="7"/>
    </row>
    <row r="24" spans="1:8" ht="18" customHeight="1">
      <c r="A24" s="5" t="s">
        <v>54</v>
      </c>
      <c r="B24" s="9">
        <v>275164</v>
      </c>
      <c r="C24" s="9">
        <v>59705</v>
      </c>
      <c r="D24" s="9">
        <v>92947</v>
      </c>
      <c r="E24" s="18">
        <v>122512</v>
      </c>
      <c r="F24" s="22" t="e">
        <f>'排序'!C54</f>
        <v>#REF!</v>
      </c>
      <c r="G24" s="7"/>
      <c r="H24" s="7"/>
    </row>
    <row r="25" spans="1:8" ht="18" customHeight="1">
      <c r="A25" s="5" t="s">
        <v>53</v>
      </c>
      <c r="B25" s="9">
        <v>332307.873073102</v>
      </c>
      <c r="C25" s="9">
        <v>52051.59</v>
      </c>
      <c r="D25" s="9">
        <v>122055</v>
      </c>
      <c r="E25" s="18">
        <v>158201.283073102</v>
      </c>
      <c r="F25" s="22" t="e">
        <f>'排序'!C55</f>
        <v>#REF!</v>
      </c>
      <c r="G25" s="7"/>
      <c r="H25" s="7"/>
    </row>
    <row r="26" spans="1:8" ht="18" customHeight="1">
      <c r="A26" s="5" t="s">
        <v>56</v>
      </c>
      <c r="B26" s="9">
        <v>810957.628870868</v>
      </c>
      <c r="C26" s="9">
        <v>250481.632019919</v>
      </c>
      <c r="D26" s="9">
        <v>187775.192070209</v>
      </c>
      <c r="E26" s="18">
        <v>372700.804780741</v>
      </c>
      <c r="F26" s="22" t="e">
        <f>'排序'!C56</f>
        <v>#REF!</v>
      </c>
      <c r="G26" s="7"/>
      <c r="H26" s="7"/>
    </row>
    <row r="27" spans="1:8" ht="18" customHeight="1">
      <c r="A27" s="5" t="s">
        <v>63</v>
      </c>
      <c r="B27" s="9">
        <v>2099116</v>
      </c>
      <c r="C27" s="9">
        <v>375845</v>
      </c>
      <c r="D27" s="9">
        <v>928481</v>
      </c>
      <c r="E27" s="18">
        <v>794790</v>
      </c>
      <c r="F27" s="22" t="e">
        <f>'排序'!C57</f>
        <v>#REF!</v>
      </c>
      <c r="G27" s="7"/>
      <c r="H27" s="7"/>
    </row>
    <row r="28" spans="1:8" ht="18" customHeight="1">
      <c r="A28" s="5" t="s">
        <v>62</v>
      </c>
      <c r="B28" s="9">
        <v>5638144</v>
      </c>
      <c r="C28" s="9">
        <v>341934</v>
      </c>
      <c r="D28" s="9">
        <v>3779584</v>
      </c>
      <c r="E28" s="18">
        <v>1516626</v>
      </c>
      <c r="F28" s="22" t="e">
        <f>'排序'!C58</f>
        <v>#REF!</v>
      </c>
      <c r="G28" s="7"/>
      <c r="H28" s="7"/>
    </row>
    <row r="29" spans="1:8" ht="18" customHeight="1">
      <c r="A29" s="5" t="s">
        <v>60</v>
      </c>
      <c r="B29" s="9">
        <v>2026421</v>
      </c>
      <c r="C29" s="9">
        <v>302226</v>
      </c>
      <c r="D29" s="9">
        <v>1138494</v>
      </c>
      <c r="E29" s="18">
        <v>585701</v>
      </c>
      <c r="F29" s="22" t="e">
        <f>'排序'!C59</f>
        <v>#REF!</v>
      </c>
      <c r="G29" s="7"/>
      <c r="H29" s="7"/>
    </row>
    <row r="30" spans="1:8" ht="18" customHeight="1">
      <c r="A30" s="5" t="s">
        <v>61</v>
      </c>
      <c r="B30" s="9">
        <v>2322423</v>
      </c>
      <c r="C30" s="9">
        <v>488035</v>
      </c>
      <c r="D30" s="9">
        <v>1337100</v>
      </c>
      <c r="E30" s="18">
        <v>497288</v>
      </c>
      <c r="F30" s="22" t="e">
        <f>'排序'!C60</f>
        <v>#REF!</v>
      </c>
      <c r="G30" s="7"/>
      <c r="H30" s="7"/>
    </row>
    <row r="31" spans="1:8" ht="18" customHeight="1">
      <c r="A31" s="12" t="s">
        <v>41</v>
      </c>
      <c r="B31" s="9">
        <v>1650357.770224</v>
      </c>
      <c r="C31" s="9">
        <v>366316.678301</v>
      </c>
      <c r="D31" s="9">
        <v>659984</v>
      </c>
      <c r="E31" s="18">
        <v>624057.091923</v>
      </c>
      <c r="F31" s="22" t="e">
        <f>'排序'!C61</f>
        <v>#REF!</v>
      </c>
      <c r="G31" s="7"/>
      <c r="H31" s="7"/>
    </row>
    <row r="32" spans="1:8" ht="18" customHeight="1">
      <c r="A32" s="12" t="s">
        <v>42</v>
      </c>
      <c r="B32" s="9">
        <v>2065913.85056735</v>
      </c>
      <c r="C32" s="9">
        <v>497767.96</v>
      </c>
      <c r="D32" s="9">
        <v>893894.513202497</v>
      </c>
      <c r="E32" s="18">
        <v>674251.377364853</v>
      </c>
      <c r="F32" s="22" t="e">
        <f>'排序'!C62</f>
        <v>#REF!</v>
      </c>
      <c r="G32" s="7"/>
      <c r="H32" s="7"/>
    </row>
    <row r="33" spans="1:8" ht="18" customHeight="1" thickBot="1">
      <c r="A33" s="12" t="s">
        <v>43</v>
      </c>
      <c r="B33" s="9">
        <v>911108.608045818</v>
      </c>
      <c r="C33" s="9">
        <v>255527.928253</v>
      </c>
      <c r="D33" s="9">
        <v>336615.640376982</v>
      </c>
      <c r="E33" s="18">
        <v>318965.039415836</v>
      </c>
      <c r="F33" s="22" t="e">
        <f>'排序'!C63</f>
        <v>#REF!</v>
      </c>
      <c r="G33" s="7"/>
      <c r="H33" s="7"/>
    </row>
    <row r="34" spans="1:8" ht="15" customHeight="1">
      <c r="A34" s="40"/>
      <c r="B34" s="40"/>
      <c r="C34" s="40"/>
      <c r="D34" s="40"/>
      <c r="E34" s="40"/>
      <c r="F34" s="40"/>
      <c r="G34" s="7"/>
      <c r="H34" s="7"/>
    </row>
    <row r="35" spans="1:8" ht="15" customHeight="1">
      <c r="A35" s="39" t="s">
        <v>66</v>
      </c>
      <c r="B35" s="39"/>
      <c r="C35" s="39"/>
      <c r="D35" s="39"/>
      <c r="E35" s="39"/>
      <c r="F35" s="39"/>
      <c r="G35" s="7"/>
      <c r="H35" s="7"/>
    </row>
    <row r="36" ht="15" customHeight="1">
      <c r="G36" s="7"/>
    </row>
    <row r="37" ht="15" customHeight="1"/>
    <row r="38" ht="15" customHeight="1"/>
  </sheetData>
  <sheetProtection/>
  <mergeCells count="7">
    <mergeCell ref="A35:F35"/>
    <mergeCell ref="A1:F1"/>
    <mergeCell ref="A34:F34"/>
    <mergeCell ref="A3:A4"/>
    <mergeCell ref="B3:E3"/>
    <mergeCell ref="F3:F4"/>
    <mergeCell ref="A2:F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4"/>
  <sheetViews>
    <sheetView zoomScalePageLayoutView="0" workbookViewId="0" topLeftCell="A1">
      <selection activeCell="G13" sqref="G13"/>
    </sheetView>
  </sheetViews>
  <sheetFormatPr defaultColWidth="9.00390625" defaultRowHeight="14.25"/>
  <sheetData>
    <row r="2" spans="1:3" ht="14.25">
      <c r="A2" t="e">
        <f>广东县域地区生产总值!#REF!</f>
        <v>#REF!</v>
      </c>
      <c r="B2" t="e">
        <f>广东县域地区生产总值!#REF!</f>
        <v>#REF!</v>
      </c>
      <c r="C2" t="e">
        <f aca="true" t="shared" si="0" ref="C2:C33">RANK(B2,$B$2:$B$64,0)</f>
        <v>#REF!</v>
      </c>
    </row>
    <row r="3" spans="1:3" ht="14.25">
      <c r="A3" t="e">
        <f>广东县域地区生产总值!#REF!</f>
        <v>#REF!</v>
      </c>
      <c r="B3" t="e">
        <f>广东县域地区生产总值!#REF!</f>
        <v>#REF!</v>
      </c>
      <c r="C3" t="e">
        <f t="shared" si="0"/>
        <v>#REF!</v>
      </c>
    </row>
    <row r="4" spans="1:3" ht="14.25">
      <c r="A4" t="str">
        <f>'广东县域地区生产总值'!A5</f>
        <v>南澳县</v>
      </c>
      <c r="B4">
        <f>'广东县域地区生产总值'!B5</f>
        <v>146965</v>
      </c>
      <c r="C4" t="e">
        <f t="shared" si="0"/>
        <v>#REF!</v>
      </c>
    </row>
    <row r="5" spans="1:3" ht="14.25">
      <c r="A5" t="str">
        <f>'广东县域地区生产总值'!A6</f>
        <v>乐昌市▲</v>
      </c>
      <c r="B5">
        <f>'广东县域地区生产总值'!B6</f>
        <v>1013399.36844464</v>
      </c>
      <c r="C5" t="e">
        <f t="shared" si="0"/>
        <v>#REF!</v>
      </c>
    </row>
    <row r="6" spans="1:3" ht="14.25">
      <c r="A6" t="str">
        <f>'广东县域地区生产总值'!A7</f>
        <v>南雄市▲</v>
      </c>
      <c r="B6">
        <f>'广东县域地区生产总值'!B7</f>
        <v>1131907.87555874</v>
      </c>
      <c r="C6" t="e">
        <f t="shared" si="0"/>
        <v>#REF!</v>
      </c>
    </row>
    <row r="7" spans="1:3" ht="14.25">
      <c r="A7" t="str">
        <f>'广东县域地区生产总值'!A8</f>
        <v>仁化县</v>
      </c>
      <c r="B7">
        <f>'广东县域地区生产总值'!B8</f>
        <v>899220.100508294</v>
      </c>
      <c r="C7" t="e">
        <f t="shared" si="0"/>
        <v>#REF!</v>
      </c>
    </row>
    <row r="8" spans="1:3" ht="14.25">
      <c r="A8" t="str">
        <f>'广东县域地区生产总值'!A9</f>
        <v>始兴县</v>
      </c>
      <c r="B8">
        <f>'广东县域地区生产总值'!B9</f>
        <v>688103.016710565</v>
      </c>
      <c r="C8" t="e">
        <f t="shared" si="0"/>
        <v>#REF!</v>
      </c>
    </row>
    <row r="9" spans="1:3" ht="14.25">
      <c r="A9" t="str">
        <f>'广东县域地区生产总值'!A10</f>
        <v>翁源县</v>
      </c>
      <c r="B9">
        <f>'广东县域地区生产总值'!B10</f>
        <v>820642.877651336</v>
      </c>
      <c r="C9" t="e">
        <f t="shared" si="0"/>
        <v>#REF!</v>
      </c>
    </row>
    <row r="10" spans="1:3" ht="14.25">
      <c r="A10" t="str">
        <f>'广东县域地区生产总值'!A11</f>
        <v>新丰县▲</v>
      </c>
      <c r="B10">
        <f>'广东县域地区生产总值'!B11</f>
        <v>696959.211501468</v>
      </c>
      <c r="C10" t="e">
        <f t="shared" si="0"/>
        <v>#REF!</v>
      </c>
    </row>
    <row r="11" spans="1:3" ht="14.25">
      <c r="A11" t="str">
        <f>'广东县域地区生产总值'!A12</f>
        <v>乳源县▲</v>
      </c>
      <c r="B11">
        <f>'广东县域地区生产总值'!B12</f>
        <v>606379.067302133</v>
      </c>
      <c r="C11" t="e">
        <f t="shared" si="0"/>
        <v>#REF!</v>
      </c>
    </row>
    <row r="12" spans="1:3" ht="14.25">
      <c r="A12" t="str">
        <f>'广东县域地区生产总值'!A13</f>
        <v>东源县▲</v>
      </c>
      <c r="B12">
        <f>'广东县域地区生产总值'!B13</f>
        <v>959988</v>
      </c>
      <c r="C12" t="e">
        <f t="shared" si="0"/>
        <v>#REF!</v>
      </c>
    </row>
    <row r="13" spans="1:3" ht="14.25">
      <c r="A13" t="str">
        <f>'广东县域地区生产总值'!A14</f>
        <v>和平县▲</v>
      </c>
      <c r="B13">
        <f>'广东县域地区生产总值'!B14</f>
        <v>823681</v>
      </c>
      <c r="C13" t="e">
        <f t="shared" si="0"/>
        <v>#REF!</v>
      </c>
    </row>
    <row r="14" spans="1:3" ht="14.25">
      <c r="A14" t="str">
        <f>'广东县域地区生产总值'!A15</f>
        <v>龙川县▲</v>
      </c>
      <c r="B14">
        <f>'广东县域地区生产总值'!B15</f>
        <v>1165292</v>
      </c>
      <c r="C14" t="e">
        <f t="shared" si="0"/>
        <v>#REF!</v>
      </c>
    </row>
    <row r="15" spans="1:3" ht="14.25">
      <c r="A15" t="str">
        <f>'广东县域地区生产总值'!A16</f>
        <v>紫金县▲</v>
      </c>
      <c r="B15">
        <f>'广东县域地区生产总值'!B16</f>
        <v>1091237</v>
      </c>
      <c r="C15" t="e">
        <f t="shared" si="0"/>
        <v>#REF!</v>
      </c>
    </row>
    <row r="16" spans="1:3" ht="14.25">
      <c r="A16" t="str">
        <f>'广东县域地区生产总值'!A17</f>
        <v>连平县▲</v>
      </c>
      <c r="B16">
        <f>'广东县域地区生产总值'!B17</f>
        <v>882902</v>
      </c>
      <c r="C16" t="e">
        <f t="shared" si="0"/>
        <v>#REF!</v>
      </c>
    </row>
    <row r="17" spans="1:3" ht="14.25">
      <c r="A17" t="str">
        <f>'广东县域地区生产总值'!A18</f>
        <v>兴宁市</v>
      </c>
      <c r="B17">
        <f>'广东县域地区生产总值'!B18</f>
        <v>1402568</v>
      </c>
      <c r="C17" t="e">
        <f t="shared" si="0"/>
        <v>#REF!</v>
      </c>
    </row>
    <row r="18" spans="1:3" ht="14.25">
      <c r="A18" t="str">
        <f>'广东县域地区生产总值'!A19</f>
        <v>平远县</v>
      </c>
      <c r="B18">
        <f>'广东县域地区生产总值'!B19</f>
        <v>622752</v>
      </c>
      <c r="C18" t="e">
        <f t="shared" si="0"/>
        <v>#REF!</v>
      </c>
    </row>
    <row r="19" spans="1:3" ht="14.25">
      <c r="A19" t="str">
        <f>'广东县域地区生产总值'!A20</f>
        <v>蕉岭县</v>
      </c>
      <c r="B19">
        <f>'广东县域地区生产总值'!B20</f>
        <v>614160</v>
      </c>
      <c r="C19" t="e">
        <f t="shared" si="0"/>
        <v>#REF!</v>
      </c>
    </row>
    <row r="20" spans="1:3" ht="14.25">
      <c r="A20" t="str">
        <f>'广东县域地区生产总值'!A21</f>
        <v>大埔县▲</v>
      </c>
      <c r="B20">
        <f>'广东县域地区生产总值'!B21</f>
        <v>662811</v>
      </c>
      <c r="C20" t="e">
        <f t="shared" si="0"/>
        <v>#REF!</v>
      </c>
    </row>
    <row r="21" spans="1:3" ht="14.25">
      <c r="A21" t="str">
        <f>'广东县域地区生产总值'!A22</f>
        <v>丰顺县▲</v>
      </c>
      <c r="B21">
        <f>'广东县域地区生产总值'!B22</f>
        <v>877468</v>
      </c>
      <c r="C21" t="e">
        <f t="shared" si="0"/>
        <v>#REF!</v>
      </c>
    </row>
    <row r="22" spans="1:3" ht="14.25">
      <c r="A22" t="str">
        <f>'广东县域地区生产总值'!A23</f>
        <v>五华县▲</v>
      </c>
      <c r="B22">
        <f>'广东县域地区生产总值'!B23</f>
        <v>1166516</v>
      </c>
      <c r="C22" t="e">
        <f t="shared" si="0"/>
        <v>#REF!</v>
      </c>
    </row>
    <row r="23" spans="1:3" ht="14.25">
      <c r="A23" t="str">
        <f>'广东县域地区生产总值'!A24</f>
        <v>惠东县</v>
      </c>
      <c r="B23">
        <f>'广东县域地区生产总值'!B24</f>
        <v>4402255.34424477</v>
      </c>
      <c r="C23" t="e">
        <f t="shared" si="0"/>
        <v>#REF!</v>
      </c>
    </row>
    <row r="24" spans="1:3" ht="14.25">
      <c r="A24" t="str">
        <f>'广东县域地区生产总值'!A25</f>
        <v>博罗县</v>
      </c>
      <c r="B24">
        <f>'广东县域地区生产总值'!B25</f>
        <v>5010454.06097239</v>
      </c>
      <c r="C24" t="e">
        <f t="shared" si="0"/>
        <v>#REF!</v>
      </c>
    </row>
    <row r="25" spans="1:3" ht="14.25">
      <c r="A25" t="str">
        <f>'广东县域地区生产总值'!A26</f>
        <v>龙门县</v>
      </c>
      <c r="B25">
        <f>'广东县域地区生产总值'!B26</f>
        <v>1407386.3110231</v>
      </c>
      <c r="C25" t="e">
        <f t="shared" si="0"/>
        <v>#REF!</v>
      </c>
    </row>
    <row r="26" spans="1:3" ht="14.25">
      <c r="A26" t="str">
        <f>'广东县域地区生产总值'!A27</f>
        <v>陆丰市</v>
      </c>
      <c r="B26">
        <f>'广东县域地区生产总值'!B27</f>
        <v>2185139</v>
      </c>
      <c r="C26" t="e">
        <f t="shared" si="0"/>
        <v>#REF!</v>
      </c>
    </row>
    <row r="27" spans="1:3" ht="14.25">
      <c r="A27" t="str">
        <f>'广东县域地区生产总值'!A28</f>
        <v>海丰县</v>
      </c>
      <c r="B27">
        <f>'广东县域地区生产总值'!B28</f>
        <v>2402845</v>
      </c>
      <c r="C27" t="e">
        <f t="shared" si="0"/>
        <v>#REF!</v>
      </c>
    </row>
    <row r="28" spans="1:3" ht="14.25">
      <c r="A28" t="str">
        <f>'广东县域地区生产总值'!A29</f>
        <v>陆河县▲</v>
      </c>
      <c r="B28">
        <f>'广东县域地区生产总值'!B29</f>
        <v>455817</v>
      </c>
      <c r="C28" t="e">
        <f t="shared" si="0"/>
        <v>#REF!</v>
      </c>
    </row>
    <row r="29" spans="1:3" ht="14.25">
      <c r="A29" t="str">
        <f>'广东县域地区生产总值'!A30</f>
        <v>台山市</v>
      </c>
      <c r="B29">
        <f>'广东县域地区生产总值'!B30</f>
        <v>3232849</v>
      </c>
      <c r="C29" t="e">
        <f t="shared" si="0"/>
        <v>#REF!</v>
      </c>
    </row>
    <row r="30" spans="1:3" ht="14.25">
      <c r="A30" t="str">
        <f>'广东县域地区生产总值'!A31</f>
        <v>开平市</v>
      </c>
      <c r="B30">
        <f>'广东县域地区生产总值'!B31</f>
        <v>2671772</v>
      </c>
      <c r="C30" t="e">
        <f t="shared" si="0"/>
        <v>#REF!</v>
      </c>
    </row>
    <row r="31" spans="1:3" ht="14.25">
      <c r="A31" t="str">
        <f>'广东县域地区生产总值'!A32</f>
        <v>鹤山市</v>
      </c>
      <c r="B31">
        <f>'广东县域地区生产总值'!B32</f>
        <v>2307847</v>
      </c>
      <c r="C31" t="e">
        <f t="shared" si="0"/>
        <v>#REF!</v>
      </c>
    </row>
    <row r="32" spans="1:3" ht="14.25">
      <c r="A32" t="str">
        <f>'广东县域地区生产总值'!A33</f>
        <v>恩平市</v>
      </c>
      <c r="B32">
        <f>'广东县域地区生产总值'!B33</f>
        <v>1408445</v>
      </c>
      <c r="C32" t="e">
        <f t="shared" si="0"/>
        <v>#REF!</v>
      </c>
    </row>
    <row r="33" spans="1:3" ht="14.25">
      <c r="A33" s="13" t="str">
        <f>'广东县域地区生产总值(续)'!A5</f>
        <v>阳春市</v>
      </c>
      <c r="B33" s="13">
        <f>'广东县域地区生产总值(续)'!B5</f>
        <v>3438072.07900833</v>
      </c>
      <c r="C33" s="13" t="e">
        <f t="shared" si="0"/>
        <v>#REF!</v>
      </c>
    </row>
    <row r="34" spans="1:3" ht="14.25">
      <c r="A34" s="13" t="e">
        <f>'广东县域地区生产总值(续)'!#REF!</f>
        <v>#REF!</v>
      </c>
      <c r="B34" s="13" t="e">
        <f>'广东县域地区生产总值(续)'!#REF!</f>
        <v>#REF!</v>
      </c>
      <c r="C34" s="13" t="e">
        <f aca="true" t="shared" si="1" ref="C34:C64">RANK(B34,$B$2:$B$64,0)</f>
        <v>#REF!</v>
      </c>
    </row>
    <row r="35" spans="1:3" ht="14.25">
      <c r="A35" s="13" t="str">
        <f>'广东县域地区生产总值(续)'!A6</f>
        <v>阳西县</v>
      </c>
      <c r="B35" s="13">
        <f>'广东县域地区生产总值(续)'!B6</f>
        <v>1905231.95401358</v>
      </c>
      <c r="C35" s="13" t="e">
        <f t="shared" si="1"/>
        <v>#REF!</v>
      </c>
    </row>
    <row r="36" spans="1:3" ht="14.25">
      <c r="A36" s="13" t="str">
        <f>'广东县域地区生产总值(续)'!A7</f>
        <v>雷州市</v>
      </c>
      <c r="B36" s="13">
        <f>'广东县域地区生产总值(续)'!B7</f>
        <v>2309293.62751777</v>
      </c>
      <c r="C36" s="13" t="e">
        <f t="shared" si="1"/>
        <v>#REF!</v>
      </c>
    </row>
    <row r="37" spans="1:3" ht="14.25">
      <c r="A37" s="13" t="str">
        <f>'广东县域地区生产总值(续)'!A8</f>
        <v>廉江市</v>
      </c>
      <c r="B37" s="13">
        <f>'广东县域地区生产总值(续)'!B8</f>
        <v>3624119.05497137</v>
      </c>
      <c r="C37" s="13" t="e">
        <f t="shared" si="1"/>
        <v>#REF!</v>
      </c>
    </row>
    <row r="38" spans="1:3" ht="14.25">
      <c r="A38" s="13" t="str">
        <f>'广东县域地区生产总值(续)'!A9</f>
        <v>吴川市</v>
      </c>
      <c r="B38" s="13">
        <f>'广东县域地区生产总值(续)'!B9</f>
        <v>2047224</v>
      </c>
      <c r="C38" s="13" t="e">
        <f t="shared" si="1"/>
        <v>#REF!</v>
      </c>
    </row>
    <row r="39" spans="1:3" ht="14.25">
      <c r="A39" s="13" t="str">
        <f>'广东县域地区生产总值(续)'!A10</f>
        <v>遂溪县</v>
      </c>
      <c r="B39" s="13">
        <f>'广东县域地区生产总值(续)'!B10</f>
        <v>2468844.18462923</v>
      </c>
      <c r="C39" s="13" t="e">
        <f t="shared" si="1"/>
        <v>#REF!</v>
      </c>
    </row>
    <row r="40" spans="1:3" ht="14.25">
      <c r="A40" s="13" t="str">
        <f>'广东县域地区生产总值(续)'!A11</f>
        <v>徐闻县</v>
      </c>
      <c r="B40" s="13">
        <f>'广东县域地区生产总值(续)'!B11</f>
        <v>1367196.80089507</v>
      </c>
      <c r="C40" s="13" t="e">
        <f t="shared" si="1"/>
        <v>#REF!</v>
      </c>
    </row>
    <row r="41" spans="1:3" ht="14.25">
      <c r="A41" s="13" t="str">
        <f>'广东县域地区生产总值(续)'!A12</f>
        <v>信宜市</v>
      </c>
      <c r="B41" s="13">
        <f>'广东县域地区生产总值(续)'!B12</f>
        <v>3500857</v>
      </c>
      <c r="C41" s="13" t="e">
        <f t="shared" si="1"/>
        <v>#REF!</v>
      </c>
    </row>
    <row r="42" spans="1:3" ht="14.25">
      <c r="A42" s="13" t="str">
        <f>'广东县域地区生产总值(续)'!A13</f>
        <v>高州市</v>
      </c>
      <c r="B42" s="13">
        <f>'广东县域地区生产总值(续)'!B13</f>
        <v>4378789</v>
      </c>
      <c r="C42" s="13" t="e">
        <f t="shared" si="1"/>
        <v>#REF!</v>
      </c>
    </row>
    <row r="43" spans="1:3" ht="14.25">
      <c r="A43" s="13" t="str">
        <f>'广东县域地区生产总值(续)'!A14</f>
        <v>化州市</v>
      </c>
      <c r="B43" s="13">
        <f>'广东县域地区生产总值(续)'!B14</f>
        <v>3854340</v>
      </c>
      <c r="C43" s="13" t="e">
        <f t="shared" si="1"/>
        <v>#REF!</v>
      </c>
    </row>
    <row r="44" spans="1:3" ht="14.25">
      <c r="A44" s="13" t="e">
        <f>'广东县域地区生产总值(续)'!#REF!</f>
        <v>#REF!</v>
      </c>
      <c r="B44" s="13" t="e">
        <f>'广东县域地区生产总值(续)'!#REF!</f>
        <v>#REF!</v>
      </c>
      <c r="C44" s="13" t="e">
        <f t="shared" si="1"/>
        <v>#REF!</v>
      </c>
    </row>
    <row r="45" spans="1:3" ht="14.25">
      <c r="A45" s="13" t="str">
        <f>'广东县域地区生产总值(续)'!A15</f>
        <v>四会市</v>
      </c>
      <c r="B45" s="13">
        <f>'广东县域地区生产总值(续)'!B15</f>
        <v>5116469.163</v>
      </c>
      <c r="C45" s="13" t="e">
        <f t="shared" si="1"/>
        <v>#REF!</v>
      </c>
    </row>
    <row r="46" spans="1:3" ht="14.25">
      <c r="A46" s="13" t="str">
        <f>'广东县域地区生产总值(续)'!A16</f>
        <v>高要市</v>
      </c>
      <c r="B46" s="13">
        <f>'广东县域地区生产总值(续)'!B16</f>
        <v>3737708</v>
      </c>
      <c r="C46" s="13" t="e">
        <f t="shared" si="1"/>
        <v>#REF!</v>
      </c>
    </row>
    <row r="47" spans="1:3" ht="14.25">
      <c r="A47" s="13" t="str">
        <f>'广东县域地区生产总值(续)'!A17</f>
        <v>广宁县</v>
      </c>
      <c r="B47" s="13">
        <f>'广东县域地区生产总值(续)'!B17</f>
        <v>1232471</v>
      </c>
      <c r="C47" s="13" t="e">
        <f t="shared" si="1"/>
        <v>#REF!</v>
      </c>
    </row>
    <row r="48" spans="1:3" ht="14.25">
      <c r="A48" s="13" t="str">
        <f>'广东县域地区生产总值(续)'!A18</f>
        <v>德庆县</v>
      </c>
      <c r="B48" s="13">
        <f>'广东县域地区生产总值(续)'!B18</f>
        <v>1139828</v>
      </c>
      <c r="C48" s="13" t="e">
        <f t="shared" si="1"/>
        <v>#REF!</v>
      </c>
    </row>
    <row r="49" spans="1:3" ht="14.25">
      <c r="A49" s="13" t="str">
        <f>'广东县域地区生产总值(续)'!A19</f>
        <v>封开县</v>
      </c>
      <c r="B49" s="13">
        <f>'广东县域地区生产总值(续)'!B19</f>
        <v>1261305</v>
      </c>
      <c r="C49" s="13" t="e">
        <f t="shared" si="1"/>
        <v>#REF!</v>
      </c>
    </row>
    <row r="50" spans="1:3" ht="14.25">
      <c r="A50" s="13" t="str">
        <f>'广东县域地区生产总值(续)'!A20</f>
        <v>怀集县</v>
      </c>
      <c r="B50" s="13">
        <f>'广东县域地区生产总值(续)'!B20</f>
        <v>2090882.55</v>
      </c>
      <c r="C50" s="13" t="e">
        <f t="shared" si="1"/>
        <v>#REF!</v>
      </c>
    </row>
    <row r="51" spans="1:3" ht="14.25">
      <c r="A51" s="13" t="str">
        <f>'广东县域地区生产总值(续)'!A21</f>
        <v>英德市</v>
      </c>
      <c r="B51" s="13">
        <f>'广东县域地区生产总值(续)'!B21</f>
        <v>2238169</v>
      </c>
      <c r="C51" s="13" t="e">
        <f t="shared" si="1"/>
        <v>#REF!</v>
      </c>
    </row>
    <row r="52" spans="1:3" ht="14.25">
      <c r="A52" s="13" t="str">
        <f>'广东县域地区生产总值(续)'!A22</f>
        <v>连州市▲</v>
      </c>
      <c r="B52" s="13">
        <f>'广东县域地区生产总值(续)'!B22</f>
        <v>1165508.16753865</v>
      </c>
      <c r="C52" s="13" t="e">
        <f t="shared" si="1"/>
        <v>#REF!</v>
      </c>
    </row>
    <row r="53" spans="1:3" ht="14.25">
      <c r="A53" s="13" t="str">
        <f>'广东县域地区生产总值(续)'!A23</f>
        <v>佛冈县</v>
      </c>
      <c r="B53" s="13">
        <f>'广东县域地区生产总值(续)'!B23</f>
        <v>948174</v>
      </c>
      <c r="C53" s="13" t="e">
        <f t="shared" si="1"/>
        <v>#REF!</v>
      </c>
    </row>
    <row r="54" spans="1:3" ht="14.25">
      <c r="A54" s="13" t="str">
        <f>'广东县域地区生产总值(续)'!A24</f>
        <v>连山县▲</v>
      </c>
      <c r="B54" s="13">
        <f>'广东县域地区生产总值(续)'!B24</f>
        <v>275164</v>
      </c>
      <c r="C54" s="13" t="e">
        <f t="shared" si="1"/>
        <v>#REF!</v>
      </c>
    </row>
    <row r="55" spans="1:3" ht="14.25">
      <c r="A55" s="13" t="str">
        <f>'广东县域地区生产总值(续)'!A25</f>
        <v>连南县▲</v>
      </c>
      <c r="B55" s="13">
        <f>'广东县域地区生产总值(续)'!B25</f>
        <v>332307.873073102</v>
      </c>
      <c r="C55" s="13" t="e">
        <f t="shared" si="1"/>
        <v>#REF!</v>
      </c>
    </row>
    <row r="56" spans="1:3" ht="14.25">
      <c r="A56" s="13" t="str">
        <f>'广东县域地区生产总值(续)'!A26</f>
        <v>阳山县▲</v>
      </c>
      <c r="B56" s="13">
        <f>'广东县域地区生产总值(续)'!B26</f>
        <v>810957.628870868</v>
      </c>
      <c r="C56" s="13" t="e">
        <f t="shared" si="1"/>
        <v>#REF!</v>
      </c>
    </row>
    <row r="57" spans="1:3" ht="14.25">
      <c r="A57" s="13" t="str">
        <f>'广东县域地区生产总值(续)'!A27</f>
        <v>饶平县▲</v>
      </c>
      <c r="B57" s="13">
        <f>'广东县域地区生产总值(续)'!B27</f>
        <v>2099116</v>
      </c>
      <c r="C57" s="13" t="e">
        <f t="shared" si="1"/>
        <v>#REF!</v>
      </c>
    </row>
    <row r="58" spans="1:3" ht="14.25">
      <c r="A58" s="13" t="str">
        <f>'广东县域地区生产总值(续)'!A28</f>
        <v>普宁市▲</v>
      </c>
      <c r="B58" s="13">
        <f>'广东县域地区生产总值(续)'!B28</f>
        <v>5638144</v>
      </c>
      <c r="C58" s="13" t="e">
        <f t="shared" si="1"/>
        <v>#REF!</v>
      </c>
    </row>
    <row r="59" spans="1:3" ht="14.25">
      <c r="A59" s="13" t="str">
        <f>'广东县域地区生产总值(续)'!A29</f>
        <v>揭西县▲</v>
      </c>
      <c r="B59" s="13">
        <f>'广东县域地区生产总值(续)'!B29</f>
        <v>2026421</v>
      </c>
      <c r="C59" s="13" t="e">
        <f t="shared" si="1"/>
        <v>#REF!</v>
      </c>
    </row>
    <row r="60" spans="1:3" ht="14.25">
      <c r="A60" s="13" t="str">
        <f>'广东县域地区生产总值(续)'!A30</f>
        <v>惠来县▲</v>
      </c>
      <c r="B60" s="13">
        <f>'广东县域地区生产总值(续)'!B30</f>
        <v>2322423</v>
      </c>
      <c r="C60" s="13" t="e">
        <f t="shared" si="1"/>
        <v>#REF!</v>
      </c>
    </row>
    <row r="61" spans="1:3" ht="14.25">
      <c r="A61" s="13" t="str">
        <f>'广东县域地区生产总值(续)'!A31</f>
        <v>罗定市</v>
      </c>
      <c r="B61" s="13">
        <f>'广东县域地区生产总值(续)'!B31</f>
        <v>1650357.770224</v>
      </c>
      <c r="C61" s="13" t="e">
        <f t="shared" si="1"/>
        <v>#REF!</v>
      </c>
    </row>
    <row r="62" spans="1:3" ht="14.25">
      <c r="A62" s="13" t="str">
        <f>'广东县域地区生产总值(续)'!A32</f>
        <v>新兴县</v>
      </c>
      <c r="B62" s="13">
        <f>'广东县域地区生产总值(续)'!B32</f>
        <v>2065913.85056735</v>
      </c>
      <c r="C62" s="13" t="e">
        <f t="shared" si="1"/>
        <v>#REF!</v>
      </c>
    </row>
    <row r="63" spans="1:3" ht="14.25">
      <c r="A63" s="13" t="str">
        <f>'广东县域地区生产总值(续)'!A33</f>
        <v>郁南县</v>
      </c>
      <c r="B63" s="13">
        <f>'广东县域地区生产总值(续)'!B33</f>
        <v>911108.608045818</v>
      </c>
      <c r="C63" s="13" t="e">
        <f t="shared" si="1"/>
        <v>#REF!</v>
      </c>
    </row>
    <row r="64" spans="1:3" ht="14.25">
      <c r="A64" s="13" t="e">
        <f>'广东县域地区生产总值(续)'!#REF!</f>
        <v>#REF!</v>
      </c>
      <c r="B64" s="13" t="e">
        <f>'广东县域地区生产总值(续)'!#REF!</f>
        <v>#REF!</v>
      </c>
      <c r="C64" s="13" t="e">
        <f t="shared" si="1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McLaren</cp:lastModifiedBy>
  <cp:lastPrinted>2015-10-14T08:49:04Z</cp:lastPrinted>
  <dcterms:created xsi:type="dcterms:W3CDTF">2009-03-10T01:04:59Z</dcterms:created>
  <dcterms:modified xsi:type="dcterms:W3CDTF">2015-10-14T09:09:57Z</dcterms:modified>
  <cp:category/>
  <cp:version/>
  <cp:contentType/>
  <cp:contentStatus/>
</cp:coreProperties>
</file>