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00" firstSheet="3" activeTab="5"/>
  </bookViews>
  <sheets>
    <sheet name="全部工业企业单位数" sheetId="1" r:id="rId1"/>
    <sheet name="1987年以来全部工业总产值" sheetId="2" r:id="rId2"/>
    <sheet name="1987年以来全部工业总产值(续)" sheetId="3" r:id="rId3"/>
    <sheet name="分县区全部工业总产值" sheetId="4" r:id="rId4"/>
    <sheet name="分县区全部工业总产值(续)" sheetId="5" r:id="rId5"/>
    <sheet name="分县区规模以上工业增加值" sheetId="6" r:id="rId6"/>
    <sheet name="分县区规模以上工业增加值(续)" sheetId="7" r:id="rId7"/>
  </sheets>
  <definedNames/>
  <calcPr fullCalcOnLoad="1"/>
</workbook>
</file>

<file path=xl/sharedStrings.xml><?xml version="1.0" encoding="utf-8"?>
<sst xmlns="http://schemas.openxmlformats.org/spreadsheetml/2006/main" count="202" uniqueCount="111">
  <si>
    <t>全部工业企业单位数</t>
  </si>
  <si>
    <t>单位：个</t>
  </si>
  <si>
    <t>项    目</t>
  </si>
  <si>
    <t>全市</t>
  </si>
  <si>
    <t>2012年</t>
  </si>
  <si>
    <t>市直</t>
  </si>
  <si>
    <t>源城区</t>
  </si>
  <si>
    <t>东源县</t>
  </si>
  <si>
    <t>和平县</t>
  </si>
  <si>
    <t>龙川县</t>
  </si>
  <si>
    <t>紫金县</t>
  </si>
  <si>
    <t>连平县</t>
  </si>
  <si>
    <t>总计</t>
  </si>
  <si>
    <t>一、规模以上工业</t>
  </si>
  <si>
    <t xml:space="preserve">  1.按经济类型分</t>
  </si>
  <si>
    <t xml:space="preserve">    ①国有经济</t>
  </si>
  <si>
    <t xml:space="preserve">    ②集体经济</t>
  </si>
  <si>
    <t xml:space="preserve">    ③股份合作制经济</t>
  </si>
  <si>
    <t xml:space="preserve">    ④股份制经济</t>
  </si>
  <si>
    <t xml:space="preserve">    ⑤外商及港澳台商
      投资经济</t>
  </si>
  <si>
    <t xml:space="preserve">    ⑥私营经济</t>
  </si>
  <si>
    <t xml:space="preserve">    ⑦其他经济</t>
  </si>
  <si>
    <t xml:space="preserve">    在合计中：国有及
        国有控股工业</t>
  </si>
  <si>
    <t xml:space="preserve">  2.按轻重工业分</t>
  </si>
  <si>
    <t xml:space="preserve">    ①轻工业</t>
  </si>
  <si>
    <t xml:space="preserve">    ②重工业</t>
  </si>
  <si>
    <t xml:space="preserve">  3.按企业规模分</t>
  </si>
  <si>
    <t xml:space="preserve">    ①大型企业</t>
  </si>
  <si>
    <t xml:space="preserve">    ②中型企业</t>
  </si>
  <si>
    <t xml:space="preserve">    ③小型企业</t>
  </si>
  <si>
    <t xml:space="preserve">    ④微型企业</t>
  </si>
  <si>
    <t>二、规模以下工业</t>
  </si>
  <si>
    <t>1987年以来全部工业总产值</t>
  </si>
  <si>
    <t>（当年价）</t>
  </si>
  <si>
    <t xml:space="preserve">                                                                    单位:万元</t>
  </si>
  <si>
    <t>1987年</t>
  </si>
  <si>
    <t>1988年</t>
  </si>
  <si>
    <t>1990年</t>
  </si>
  <si>
    <t>1995年</t>
  </si>
  <si>
    <t>2000年</t>
  </si>
  <si>
    <t>2005年</t>
  </si>
  <si>
    <t xml:space="preserve">    1.按经济类型分</t>
  </si>
  <si>
    <t xml:space="preserve">          ① 国有经济</t>
  </si>
  <si>
    <t xml:space="preserve">          ② 集体经济</t>
  </si>
  <si>
    <t xml:space="preserve">          ③ 其他经济</t>
  </si>
  <si>
    <t xml:space="preserve">                      其中：“三资”</t>
  </si>
  <si>
    <t xml:space="preserve">          ① 轻工业</t>
  </si>
  <si>
    <t xml:space="preserve">          ② 重工业</t>
  </si>
  <si>
    <t xml:space="preserve">          ① 大型企业</t>
  </si>
  <si>
    <t xml:space="preserve">          ② 中型企业</t>
  </si>
  <si>
    <t xml:space="preserve">          ③ 小型企业</t>
  </si>
  <si>
    <r>
      <t>—136</t>
    </r>
    <r>
      <rPr>
        <sz val="9"/>
        <rFont val="宋体"/>
        <family val="0"/>
      </rPr>
      <t>—</t>
    </r>
  </si>
  <si>
    <t>1987年以来全部工业总产值(续)</t>
  </si>
  <si>
    <t>单位:万元</t>
  </si>
  <si>
    <t>2010年</t>
  </si>
  <si>
    <t>2011年</t>
  </si>
  <si>
    <t>—137—</t>
  </si>
  <si>
    <r>
      <t>分县区全部工业总产值</t>
    </r>
    <r>
      <rPr>
        <b/>
        <sz val="16"/>
        <rFont val="Times New Roman"/>
        <family val="1"/>
      </rPr>
      <t xml:space="preserve"> </t>
    </r>
  </si>
  <si>
    <t>一、规模以上工业合计</t>
  </si>
  <si>
    <t xml:space="preserve">     ①国有经济</t>
  </si>
  <si>
    <t xml:space="preserve">     ②集体经济</t>
  </si>
  <si>
    <t xml:space="preserve">     ③股份合作制经济</t>
  </si>
  <si>
    <t xml:space="preserve">     ④股份制经济</t>
  </si>
  <si>
    <t xml:space="preserve">     ⑤外商及港澳台商投资经济</t>
  </si>
  <si>
    <t xml:space="preserve">     ⑥私营经济</t>
  </si>
  <si>
    <t xml:space="preserve">     ⑦其他经济</t>
  </si>
  <si>
    <t xml:space="preserve">  在合计中：国有及国有控股工业</t>
  </si>
  <si>
    <t xml:space="preserve">     ①轻工业</t>
  </si>
  <si>
    <t xml:space="preserve">     ②重工业</t>
  </si>
  <si>
    <t xml:space="preserve">     ①大型企业</t>
  </si>
  <si>
    <t xml:space="preserve">     ②中型企业</t>
  </si>
  <si>
    <t xml:space="preserve">     ③小型企业</t>
  </si>
  <si>
    <t xml:space="preserve">     ④微型企业</t>
  </si>
  <si>
    <t>二、规模以下工业合计</t>
  </si>
  <si>
    <t>—138—</t>
  </si>
  <si>
    <r>
      <t>分县区全部工业总产值(续</t>
    </r>
    <r>
      <rPr>
        <b/>
        <sz val="16"/>
        <rFont val="宋体"/>
        <family val="0"/>
      </rPr>
      <t>)</t>
    </r>
  </si>
  <si>
    <t>—139—</t>
  </si>
  <si>
    <t>分县区规模以上工业增加值</t>
  </si>
  <si>
    <t>（收入法，当年价）</t>
  </si>
  <si>
    <t>1.按经济类型分</t>
  </si>
  <si>
    <t xml:space="preserve">  ①国有经济</t>
  </si>
  <si>
    <t xml:space="preserve">  ②集体经济</t>
  </si>
  <si>
    <t xml:space="preserve">  ③股份合作制经济</t>
  </si>
  <si>
    <t xml:space="preserve">  ④股份制经济</t>
  </si>
  <si>
    <t xml:space="preserve">  ⑤外商及港澳台商投资经济</t>
  </si>
  <si>
    <t xml:space="preserve">  ⑥私营经济</t>
  </si>
  <si>
    <t xml:space="preserve">  ⑦其他经济</t>
  </si>
  <si>
    <t xml:space="preserve"> 在总计中：国有及国有控股工业</t>
  </si>
  <si>
    <t>2.按轻重工业分</t>
  </si>
  <si>
    <t xml:space="preserve">  ①轻工业</t>
  </si>
  <si>
    <t xml:space="preserve">  ②重工业</t>
  </si>
  <si>
    <t>3.按企业规模分</t>
  </si>
  <si>
    <t>—140—</t>
  </si>
  <si>
    <t>分县区规模以上工业增加值(续)</t>
  </si>
  <si>
    <r>
      <t>—141</t>
    </r>
    <r>
      <rPr>
        <sz val="9"/>
        <rFont val="宋体"/>
        <family val="0"/>
      </rPr>
      <t>—</t>
    </r>
  </si>
  <si>
    <t xml:space="preserve">  2.按轻重工业分</t>
  </si>
  <si>
    <t>注：1.本表“规模以上工业”的统计范围：1997年以前为乡及乡以上工业，1998年后为规模以上工业(下同)。
    2.本表“规模以下工业”的统计范围：1997年以前为村及村以下工业，1998年后为规模以下工业(下同)。
    3.本表规模以下工业包含个体工业(即本年鉴内的规模以下工业总产值、增加值均包含个体工业)。</t>
  </si>
  <si>
    <t>2013年</t>
  </si>
  <si>
    <t>2014年</t>
  </si>
  <si>
    <t>2014年分县区</t>
  </si>
  <si>
    <t>2014年比2013年±%</t>
  </si>
  <si>
    <t xml:space="preserve">  1.按经济类型分</t>
  </si>
  <si>
    <r>
      <t xml:space="preserve">          </t>
    </r>
    <r>
      <rPr>
        <sz val="11"/>
        <rFont val="宋体"/>
        <family val="0"/>
      </rPr>
      <t>③</t>
    </r>
    <r>
      <rPr>
        <sz val="11"/>
        <rFont val="Times New Roman"/>
        <family val="1"/>
      </rPr>
      <t> </t>
    </r>
    <r>
      <rPr>
        <sz val="11"/>
        <rFont val="宋体"/>
        <family val="0"/>
      </rPr>
      <t>其他经济</t>
    </r>
  </si>
  <si>
    <r>
      <t xml:space="preserve">                      </t>
    </r>
    <r>
      <rPr>
        <sz val="11"/>
        <rFont val="宋体"/>
        <family val="0"/>
      </rPr>
      <t>其中：“三资”</t>
    </r>
  </si>
  <si>
    <t>注：2010、2011年数据依2012年年报数作了平滑调整；2013年总量采用第三次全国经济普查数据，增长速度按可比价格计算，采用快报数；小型企业数为包含微型企业数据。</t>
  </si>
  <si>
    <t>注：1.规模以上工业：是指年主营业务收入2000万元及以上的工业法人企业。
    2.规模以下工业：是指年主营业务收入2000万元以下的工业企业和个体经营单位(本表不含个体工业)。
    3.源城区规模以下工业企业数含市直在内。</t>
  </si>
  <si>
    <t>—135—</t>
  </si>
  <si>
    <t xml:space="preserve">  ①大型企业</t>
  </si>
  <si>
    <t xml:space="preserve">  ②中型企业</t>
  </si>
  <si>
    <t xml:space="preserve">  ③小型企业</t>
  </si>
  <si>
    <t xml:space="preserve">  ④微型企业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</si>
</sst>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name val="Times New Roman"/>
      <family val="1"/>
    </font>
    <font>
      <sz val="16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.5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2" fillId="22" borderId="0" applyNumberFormat="0" applyBorder="0" applyAlignment="0" applyProtection="0"/>
    <xf numFmtId="0" fontId="13" fillId="16" borderId="8" applyNumberFormat="0" applyAlignment="0" applyProtection="0"/>
    <xf numFmtId="0" fontId="8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right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6" fontId="1" fillId="0" borderId="15" xfId="0" applyNumberFormat="1" applyFont="1" applyFill="1" applyBorder="1" applyAlignment="1">
      <alignment horizontal="right" vertical="center" wrapText="1"/>
    </xf>
    <xf numFmtId="176" fontId="1" fillId="0" borderId="16" xfId="0" applyNumberFormat="1" applyFont="1" applyFill="1" applyBorder="1" applyAlignment="1">
      <alignment horizontal="right" vertical="center" wrapText="1"/>
    </xf>
    <xf numFmtId="176" fontId="1" fillId="0" borderId="17" xfId="0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176" fontId="1" fillId="0" borderId="15" xfId="0" applyNumberFormat="1" applyFont="1" applyFill="1" applyBorder="1" applyAlignment="1">
      <alignment vertical="center" wrapText="1"/>
    </xf>
    <xf numFmtId="176" fontId="1" fillId="0" borderId="16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1" fillId="0" borderId="20" xfId="0" applyNumberFormat="1" applyFont="1" applyFill="1" applyBorder="1" applyAlignment="1">
      <alignment horizontal="right" vertical="center" wrapText="1"/>
    </xf>
    <xf numFmtId="0" fontId="24" fillId="0" borderId="18" xfId="0" applyFont="1" applyFill="1" applyBorder="1" applyAlignment="1">
      <alignment horizontal="justify" vertical="center" wrapText="1"/>
    </xf>
    <xf numFmtId="177" fontId="0" fillId="0" borderId="0" xfId="0" applyNumberFormat="1" applyFill="1" applyAlignment="1">
      <alignment vertical="center"/>
    </xf>
    <xf numFmtId="0" fontId="1" fillId="0" borderId="18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justify" vertical="center" wrapText="1"/>
    </xf>
    <xf numFmtId="176" fontId="1" fillId="0" borderId="20" xfId="0" applyNumberFormat="1" applyFont="1" applyFill="1" applyBorder="1" applyAlignment="1">
      <alignment vertical="center" wrapText="1"/>
    </xf>
    <xf numFmtId="176" fontId="1" fillId="0" borderId="17" xfId="0" applyNumberFormat="1" applyFont="1" applyFill="1" applyBorder="1" applyAlignment="1">
      <alignment vertical="center" wrapText="1"/>
    </xf>
    <xf numFmtId="176" fontId="1" fillId="0" borderId="13" xfId="0" applyNumberFormat="1" applyFont="1" applyFill="1" applyBorder="1" applyAlignment="1">
      <alignment vertical="center" wrapText="1"/>
    </xf>
    <xf numFmtId="176" fontId="1" fillId="0" borderId="14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176" fontId="1" fillId="0" borderId="13" xfId="0" applyNumberFormat="1" applyFont="1" applyFill="1" applyBorder="1" applyAlignment="1">
      <alignment horizontal="right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Alignment="1">
      <alignment vertical="center"/>
    </xf>
    <xf numFmtId="0" fontId="1" fillId="0" borderId="18" xfId="0" applyFont="1" applyBorder="1" applyAlignment="1">
      <alignment horizontal="justify" vertical="center" wrapText="1"/>
    </xf>
    <xf numFmtId="176" fontId="1" fillId="0" borderId="15" xfId="0" applyNumberFormat="1" applyFont="1" applyFill="1" applyBorder="1" applyAlignment="1">
      <alignment horizontal="right" vertical="center" wrapText="1"/>
    </xf>
    <xf numFmtId="176" fontId="1" fillId="0" borderId="16" xfId="0" applyNumberFormat="1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justify" vertical="center" wrapText="1"/>
    </xf>
    <xf numFmtId="176" fontId="1" fillId="0" borderId="17" xfId="0" applyNumberFormat="1" applyFont="1" applyFill="1" applyBorder="1" applyAlignment="1">
      <alignment horizontal="right" vertical="center" wrapText="1"/>
    </xf>
    <xf numFmtId="176" fontId="1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justify" vertical="center" wrapText="1"/>
    </xf>
    <xf numFmtId="178" fontId="1" fillId="0" borderId="14" xfId="0" applyNumberFormat="1" applyFont="1" applyFill="1" applyBorder="1" applyAlignment="1">
      <alignment horizontal="right" vertical="center" wrapText="1"/>
    </xf>
    <xf numFmtId="176" fontId="28" fillId="0" borderId="16" xfId="0" applyNumberFormat="1" applyFont="1" applyFill="1" applyBorder="1" applyAlignment="1">
      <alignment horizontal="right" vertical="center" wrapText="1"/>
    </xf>
    <xf numFmtId="176" fontId="28" fillId="0" borderId="15" xfId="0" applyNumberFormat="1" applyFont="1" applyFill="1" applyBorder="1" applyAlignment="1">
      <alignment horizontal="right" vertical="center" wrapText="1"/>
    </xf>
    <xf numFmtId="178" fontId="1" fillId="0" borderId="16" xfId="0" applyNumberFormat="1" applyFont="1" applyFill="1" applyBorder="1" applyAlignment="1">
      <alignment horizontal="right" vertical="center" wrapText="1"/>
    </xf>
    <xf numFmtId="176" fontId="1" fillId="0" borderId="15" xfId="0" applyNumberFormat="1" applyFont="1" applyFill="1" applyBorder="1" applyAlignment="1">
      <alignment vertical="center" wrapText="1"/>
    </xf>
    <xf numFmtId="176" fontId="28" fillId="0" borderId="15" xfId="0" applyNumberFormat="1" applyFont="1" applyFill="1" applyBorder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1" fillId="0" borderId="19" xfId="0" applyFont="1" applyFill="1" applyBorder="1" applyAlignment="1">
      <alignment horizontal="justify" vertical="center" wrapText="1"/>
    </xf>
    <xf numFmtId="176" fontId="1" fillId="0" borderId="20" xfId="0" applyNumberFormat="1" applyFont="1" applyFill="1" applyBorder="1" applyAlignment="1">
      <alignment vertical="center" wrapText="1"/>
    </xf>
    <xf numFmtId="176" fontId="1" fillId="0" borderId="17" xfId="0" applyNumberFormat="1" applyFont="1" applyFill="1" applyBorder="1" applyAlignment="1">
      <alignment vertical="center" wrapText="1"/>
    </xf>
    <xf numFmtId="178" fontId="1" fillId="0" borderId="20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justify" vertical="center"/>
    </xf>
    <xf numFmtId="176" fontId="1" fillId="0" borderId="0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vertical="center"/>
    </xf>
    <xf numFmtId="0" fontId="2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6" xfId="0" applyFont="1" applyFill="1" applyBorder="1" applyAlignment="1">
      <alignment horizontal="right" vertical="center" wrapText="1"/>
    </xf>
    <xf numFmtId="0" fontId="0" fillId="0" borderId="26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7" fillId="0" borderId="28" xfId="0" applyFont="1" applyFill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26" xfId="0" applyFont="1" applyFill="1" applyBorder="1" applyAlignment="1">
      <alignment horizontal="right" vertical="center"/>
    </xf>
    <xf numFmtId="0" fontId="0" fillId="0" borderId="26" xfId="0" applyFill="1" applyBorder="1" applyAlignment="1">
      <alignment vertical="center"/>
    </xf>
    <xf numFmtId="0" fontId="27" fillId="0" borderId="28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6" fillId="0" borderId="28" xfId="0" applyFont="1" applyBorder="1" applyAlignment="1">
      <alignment horizontal="justify" vertical="center" wrapText="1"/>
    </xf>
    <xf numFmtId="0" fontId="0" fillId="0" borderId="28" xfId="0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4" sqref="K4"/>
    </sheetView>
  </sheetViews>
  <sheetFormatPr defaultColWidth="9.00390625" defaultRowHeight="14.25"/>
  <cols>
    <col min="1" max="1" width="20.00390625" style="53" customWidth="1"/>
    <col min="2" max="3" width="7.25390625" style="53" customWidth="1"/>
    <col min="4" max="10" width="6.625" style="53" customWidth="1"/>
    <col min="11" max="11" width="9.00390625" style="53" bestFit="1" customWidth="1"/>
    <col min="12" max="16384" width="9.00390625" style="53" customWidth="1"/>
  </cols>
  <sheetData>
    <row r="1" spans="1:10" ht="30" customHeight="1">
      <c r="A1" s="86" t="s">
        <v>0</v>
      </c>
      <c r="B1" s="87"/>
      <c r="C1" s="87"/>
      <c r="D1" s="87"/>
      <c r="E1" s="87"/>
      <c r="F1" s="88"/>
      <c r="G1" s="88"/>
      <c r="H1" s="88"/>
      <c r="I1" s="88"/>
      <c r="J1" s="88"/>
    </row>
    <row r="2" spans="1:10" ht="18.75" customHeight="1">
      <c r="A2" s="89" t="s">
        <v>1</v>
      </c>
      <c r="B2" s="89"/>
      <c r="C2" s="89"/>
      <c r="D2" s="89"/>
      <c r="E2" s="89"/>
      <c r="F2" s="90"/>
      <c r="G2" s="90"/>
      <c r="H2" s="90"/>
      <c r="I2" s="90"/>
      <c r="J2" s="90"/>
    </row>
    <row r="3" spans="1:10" ht="31.5" customHeight="1">
      <c r="A3" s="84" t="s">
        <v>2</v>
      </c>
      <c r="B3" s="91" t="s">
        <v>3</v>
      </c>
      <c r="C3" s="91"/>
      <c r="D3" s="92" t="s">
        <v>99</v>
      </c>
      <c r="E3" s="93"/>
      <c r="F3" s="94"/>
      <c r="G3" s="94"/>
      <c r="H3" s="94"/>
      <c r="I3" s="94"/>
      <c r="J3" s="94"/>
    </row>
    <row r="4" spans="1:10" ht="29.25" customHeight="1">
      <c r="A4" s="85"/>
      <c r="B4" s="72" t="s">
        <v>97</v>
      </c>
      <c r="C4" s="72" t="s">
        <v>98</v>
      </c>
      <c r="D4" s="72" t="s">
        <v>5</v>
      </c>
      <c r="E4" s="73" t="s">
        <v>6</v>
      </c>
      <c r="F4" s="74" t="s">
        <v>7</v>
      </c>
      <c r="G4" s="74" t="s">
        <v>8</v>
      </c>
      <c r="H4" s="74" t="s">
        <v>9</v>
      </c>
      <c r="I4" s="74" t="s">
        <v>10</v>
      </c>
      <c r="J4" s="75" t="s">
        <v>11</v>
      </c>
    </row>
    <row r="5" spans="1:12" ht="24" customHeight="1">
      <c r="A5" s="76" t="s">
        <v>12</v>
      </c>
      <c r="B5" s="43">
        <v>2453</v>
      </c>
      <c r="C5" s="43">
        <f>C6+C24</f>
        <v>2576</v>
      </c>
      <c r="D5" s="43">
        <f aca="true" t="shared" si="0" ref="D5:J5">D6+D24</f>
        <v>99</v>
      </c>
      <c r="E5" s="43">
        <f t="shared" si="0"/>
        <v>492</v>
      </c>
      <c r="F5" s="43">
        <f t="shared" si="0"/>
        <v>567</v>
      </c>
      <c r="G5" s="43">
        <f t="shared" si="0"/>
        <v>314</v>
      </c>
      <c r="H5" s="43">
        <f t="shared" si="0"/>
        <v>405</v>
      </c>
      <c r="I5" s="43">
        <f t="shared" si="0"/>
        <v>417</v>
      </c>
      <c r="J5" s="44">
        <f t="shared" si="0"/>
        <v>282</v>
      </c>
      <c r="L5" s="69"/>
    </row>
    <row r="6" spans="1:12" ht="24" customHeight="1">
      <c r="A6" s="77" t="s">
        <v>13</v>
      </c>
      <c r="B6" s="47">
        <v>436</v>
      </c>
      <c r="C6" s="47">
        <v>513</v>
      </c>
      <c r="D6" s="47">
        <v>99</v>
      </c>
      <c r="E6" s="48">
        <v>79</v>
      </c>
      <c r="F6" s="47">
        <v>94</v>
      </c>
      <c r="G6" s="47">
        <v>73</v>
      </c>
      <c r="H6" s="47">
        <v>63</v>
      </c>
      <c r="I6" s="47">
        <v>58</v>
      </c>
      <c r="J6" s="48">
        <v>47</v>
      </c>
      <c r="L6" s="69"/>
    </row>
    <row r="7" spans="1:12" ht="24" customHeight="1">
      <c r="A7" s="77" t="s">
        <v>14</v>
      </c>
      <c r="B7" s="47"/>
      <c r="C7" s="47"/>
      <c r="D7" s="47"/>
      <c r="E7" s="48"/>
      <c r="F7" s="47"/>
      <c r="G7" s="47"/>
      <c r="H7" s="47"/>
      <c r="I7" s="47"/>
      <c r="J7" s="78"/>
      <c r="L7" s="69"/>
    </row>
    <row r="8" spans="1:12" ht="24" customHeight="1">
      <c r="A8" s="77" t="s">
        <v>15</v>
      </c>
      <c r="B8" s="47">
        <v>8</v>
      </c>
      <c r="C8" s="47">
        <v>7</v>
      </c>
      <c r="D8" s="47">
        <v>1</v>
      </c>
      <c r="E8" s="48"/>
      <c r="F8" s="47"/>
      <c r="G8" s="47">
        <v>2</v>
      </c>
      <c r="H8" s="47">
        <v>2</v>
      </c>
      <c r="I8" s="47">
        <v>1</v>
      </c>
      <c r="J8" s="48">
        <v>1</v>
      </c>
      <c r="L8" s="69"/>
    </row>
    <row r="9" spans="1:12" ht="24" customHeight="1">
      <c r="A9" s="77" t="s">
        <v>16</v>
      </c>
      <c r="B9" s="47">
        <v>3</v>
      </c>
      <c r="C9" s="47">
        <v>1</v>
      </c>
      <c r="D9" s="47">
        <v>1</v>
      </c>
      <c r="E9" s="48"/>
      <c r="F9" s="47"/>
      <c r="G9" s="47"/>
      <c r="H9" s="47"/>
      <c r="I9" s="47"/>
      <c r="J9" s="48"/>
      <c r="L9" s="69"/>
    </row>
    <row r="10" spans="1:12" ht="24" customHeight="1">
      <c r="A10" s="77" t="s">
        <v>17</v>
      </c>
      <c r="B10" s="47">
        <v>2</v>
      </c>
      <c r="C10" s="47">
        <v>1</v>
      </c>
      <c r="D10" s="47"/>
      <c r="E10" s="48"/>
      <c r="F10" s="47"/>
      <c r="G10" s="47"/>
      <c r="H10" s="47"/>
      <c r="I10" s="47"/>
      <c r="J10" s="48">
        <v>1</v>
      </c>
      <c r="L10" s="69"/>
    </row>
    <row r="11" spans="1:12" ht="24" customHeight="1">
      <c r="A11" s="77" t="s">
        <v>18</v>
      </c>
      <c r="B11" s="47">
        <v>133</v>
      </c>
      <c r="C11" s="47">
        <v>191</v>
      </c>
      <c r="D11" s="47">
        <v>18</v>
      </c>
      <c r="E11" s="48">
        <v>31</v>
      </c>
      <c r="F11" s="47">
        <v>39</v>
      </c>
      <c r="G11" s="47">
        <v>42</v>
      </c>
      <c r="H11" s="47">
        <v>10</v>
      </c>
      <c r="I11" s="47">
        <v>35</v>
      </c>
      <c r="J11" s="48">
        <v>16</v>
      </c>
      <c r="L11" s="69"/>
    </row>
    <row r="12" spans="1:12" ht="27" customHeight="1">
      <c r="A12" s="57" t="s">
        <v>19</v>
      </c>
      <c r="B12" s="47">
        <v>159</v>
      </c>
      <c r="C12" s="47">
        <v>166</v>
      </c>
      <c r="D12" s="47">
        <v>63</v>
      </c>
      <c r="E12" s="48">
        <v>25</v>
      </c>
      <c r="F12" s="47">
        <v>28</v>
      </c>
      <c r="G12" s="47">
        <v>12</v>
      </c>
      <c r="H12" s="47">
        <v>13</v>
      </c>
      <c r="I12" s="47">
        <v>15</v>
      </c>
      <c r="J12" s="48">
        <v>10</v>
      </c>
      <c r="L12" s="69"/>
    </row>
    <row r="13" spans="1:12" ht="24" customHeight="1">
      <c r="A13" s="77" t="s">
        <v>20</v>
      </c>
      <c r="B13" s="47">
        <v>128</v>
      </c>
      <c r="C13" s="47">
        <v>142</v>
      </c>
      <c r="D13" s="47">
        <v>16</v>
      </c>
      <c r="E13" s="48">
        <v>22</v>
      </c>
      <c r="F13" s="47">
        <v>25</v>
      </c>
      <c r="G13" s="47">
        <v>16</v>
      </c>
      <c r="H13" s="47">
        <v>37</v>
      </c>
      <c r="I13" s="47">
        <v>7</v>
      </c>
      <c r="J13" s="48">
        <v>19</v>
      </c>
      <c r="L13" s="69"/>
    </row>
    <row r="14" spans="1:12" ht="24" customHeight="1">
      <c r="A14" s="77" t="s">
        <v>21</v>
      </c>
      <c r="B14" s="47">
        <v>3</v>
      </c>
      <c r="C14" s="47">
        <v>5</v>
      </c>
      <c r="D14" s="47"/>
      <c r="E14" s="48">
        <v>1</v>
      </c>
      <c r="F14" s="47">
        <v>2</v>
      </c>
      <c r="G14" s="47">
        <v>1</v>
      </c>
      <c r="H14" s="47">
        <v>1</v>
      </c>
      <c r="I14" s="47"/>
      <c r="J14" s="48"/>
      <c r="L14" s="69"/>
    </row>
    <row r="15" spans="1:12" ht="27" customHeight="1">
      <c r="A15" s="57" t="s">
        <v>22</v>
      </c>
      <c r="B15" s="47">
        <v>14</v>
      </c>
      <c r="C15" s="47">
        <v>15</v>
      </c>
      <c r="D15" s="47">
        <v>4</v>
      </c>
      <c r="E15" s="48">
        <v>1</v>
      </c>
      <c r="F15" s="47"/>
      <c r="G15" s="47">
        <v>3</v>
      </c>
      <c r="H15" s="47">
        <v>3</v>
      </c>
      <c r="I15" s="47">
        <v>2</v>
      </c>
      <c r="J15" s="48">
        <v>2</v>
      </c>
      <c r="L15" s="69"/>
    </row>
    <row r="16" spans="1:12" ht="24" customHeight="1">
      <c r="A16" s="77" t="s">
        <v>23</v>
      </c>
      <c r="B16" s="47"/>
      <c r="C16" s="47"/>
      <c r="D16" s="47"/>
      <c r="E16" s="48"/>
      <c r="F16" s="47"/>
      <c r="G16" s="47"/>
      <c r="H16" s="47"/>
      <c r="I16" s="47"/>
      <c r="J16" s="78"/>
      <c r="L16" s="69"/>
    </row>
    <row r="17" spans="1:12" ht="24" customHeight="1">
      <c r="A17" s="77" t="s">
        <v>24</v>
      </c>
      <c r="B17" s="47">
        <v>210</v>
      </c>
      <c r="C17" s="47">
        <v>233</v>
      </c>
      <c r="D17" s="47">
        <v>57</v>
      </c>
      <c r="E17" s="48">
        <v>48</v>
      </c>
      <c r="F17" s="47">
        <v>33</v>
      </c>
      <c r="G17" s="47">
        <v>29</v>
      </c>
      <c r="H17" s="47">
        <v>22</v>
      </c>
      <c r="I17" s="47">
        <v>23</v>
      </c>
      <c r="J17" s="48">
        <v>21</v>
      </c>
      <c r="L17" s="69"/>
    </row>
    <row r="18" spans="1:12" ht="24" customHeight="1">
      <c r="A18" s="77" t="s">
        <v>25</v>
      </c>
      <c r="B18" s="47">
        <v>226</v>
      </c>
      <c r="C18" s="47">
        <v>280</v>
      </c>
      <c r="D18" s="47">
        <v>42</v>
      </c>
      <c r="E18" s="48">
        <v>31</v>
      </c>
      <c r="F18" s="47">
        <v>61</v>
      </c>
      <c r="G18" s="47">
        <v>44</v>
      </c>
      <c r="H18" s="47">
        <v>41</v>
      </c>
      <c r="I18" s="47">
        <v>35</v>
      </c>
      <c r="J18" s="48">
        <v>26</v>
      </c>
      <c r="L18" s="69"/>
    </row>
    <row r="19" spans="1:12" ht="24" customHeight="1">
      <c r="A19" s="77" t="s">
        <v>26</v>
      </c>
      <c r="B19" s="47"/>
      <c r="C19" s="47"/>
      <c r="D19" s="47"/>
      <c r="E19" s="48"/>
      <c r="F19" s="47"/>
      <c r="G19" s="47"/>
      <c r="H19" s="47"/>
      <c r="I19" s="47"/>
      <c r="J19" s="78"/>
      <c r="L19" s="69"/>
    </row>
    <row r="20" spans="1:12" ht="24" customHeight="1">
      <c r="A20" s="77" t="s">
        <v>27</v>
      </c>
      <c r="B20" s="47">
        <v>17</v>
      </c>
      <c r="C20" s="47">
        <v>19</v>
      </c>
      <c r="D20" s="47">
        <v>9</v>
      </c>
      <c r="E20" s="48">
        <v>4</v>
      </c>
      <c r="F20" s="47">
        <v>1</v>
      </c>
      <c r="G20" s="47"/>
      <c r="H20" s="47">
        <v>2</v>
      </c>
      <c r="I20" s="47">
        <v>2</v>
      </c>
      <c r="J20" s="48">
        <v>1</v>
      </c>
      <c r="L20" s="69"/>
    </row>
    <row r="21" spans="1:12" ht="24" customHeight="1">
      <c r="A21" s="77" t="s">
        <v>28</v>
      </c>
      <c r="B21" s="47">
        <v>102</v>
      </c>
      <c r="C21" s="47">
        <v>103</v>
      </c>
      <c r="D21" s="47">
        <v>35</v>
      </c>
      <c r="E21" s="48">
        <v>19</v>
      </c>
      <c r="F21" s="47">
        <v>14</v>
      </c>
      <c r="G21" s="47">
        <v>12</v>
      </c>
      <c r="H21" s="47">
        <v>7</v>
      </c>
      <c r="I21" s="47">
        <v>8</v>
      </c>
      <c r="J21" s="48">
        <v>8</v>
      </c>
      <c r="L21" s="69"/>
    </row>
    <row r="22" spans="1:12" ht="24" customHeight="1">
      <c r="A22" s="77" t="s">
        <v>29</v>
      </c>
      <c r="B22" s="47">
        <v>289</v>
      </c>
      <c r="C22" s="47">
        <v>368</v>
      </c>
      <c r="D22" s="47">
        <v>50</v>
      </c>
      <c r="E22" s="48">
        <v>53</v>
      </c>
      <c r="F22" s="47">
        <v>71</v>
      </c>
      <c r="G22" s="47">
        <v>58</v>
      </c>
      <c r="H22" s="47">
        <v>51</v>
      </c>
      <c r="I22" s="47">
        <v>47</v>
      </c>
      <c r="J22" s="48">
        <v>38</v>
      </c>
      <c r="L22" s="69"/>
    </row>
    <row r="23" spans="1:12" ht="24" customHeight="1">
      <c r="A23" s="77" t="s">
        <v>30</v>
      </c>
      <c r="B23" s="47">
        <v>28</v>
      </c>
      <c r="C23" s="47">
        <v>23</v>
      </c>
      <c r="D23" s="47">
        <v>5</v>
      </c>
      <c r="E23" s="48">
        <v>3</v>
      </c>
      <c r="F23" s="47">
        <v>8</v>
      </c>
      <c r="G23" s="47">
        <v>3</v>
      </c>
      <c r="H23" s="47">
        <v>3</v>
      </c>
      <c r="I23" s="47">
        <v>1</v>
      </c>
      <c r="J23" s="48"/>
      <c r="L23" s="69"/>
    </row>
    <row r="24" spans="1:12" ht="24" customHeight="1">
      <c r="A24" s="79" t="s">
        <v>31</v>
      </c>
      <c r="B24" s="50">
        <v>2017</v>
      </c>
      <c r="C24" s="50">
        <v>2063</v>
      </c>
      <c r="D24" s="50"/>
      <c r="E24" s="51">
        <v>413</v>
      </c>
      <c r="F24" s="50">
        <v>473</v>
      </c>
      <c r="G24" s="50">
        <v>241</v>
      </c>
      <c r="H24" s="50">
        <v>342</v>
      </c>
      <c r="I24" s="50">
        <v>359</v>
      </c>
      <c r="J24" s="51">
        <v>235</v>
      </c>
      <c r="L24" s="69"/>
    </row>
    <row r="25" spans="1:10" ht="45" customHeight="1">
      <c r="A25" s="95" t="s">
        <v>105</v>
      </c>
      <c r="B25" s="95"/>
      <c r="C25" s="95"/>
      <c r="D25" s="95"/>
      <c r="E25" s="95"/>
      <c r="F25" s="96"/>
      <c r="G25" s="96"/>
      <c r="H25" s="96"/>
      <c r="I25" s="96"/>
      <c r="J25" s="96"/>
    </row>
    <row r="26" spans="1:10" ht="15" customHeight="1">
      <c r="A26" s="80"/>
      <c r="B26" s="81"/>
      <c r="C26" s="81"/>
      <c r="D26" s="81"/>
      <c r="E26" s="81"/>
      <c r="F26" s="82"/>
      <c r="G26" s="82"/>
      <c r="H26" s="82"/>
      <c r="I26" s="82"/>
      <c r="J26" s="82"/>
    </row>
    <row r="27" spans="1:10" ht="15" customHeight="1">
      <c r="A27" s="83" t="s">
        <v>106</v>
      </c>
      <c r="B27" s="83"/>
      <c r="C27" s="83"/>
      <c r="D27" s="83"/>
      <c r="E27" s="83"/>
      <c r="F27" s="82"/>
      <c r="G27" s="82"/>
      <c r="H27" s="82"/>
      <c r="I27" s="82"/>
      <c r="J27" s="82"/>
    </row>
    <row r="28" spans="2:10" ht="14.25">
      <c r="B28" s="69"/>
      <c r="C28" s="69"/>
      <c r="D28" s="69"/>
      <c r="E28" s="69"/>
      <c r="F28" s="69"/>
      <c r="G28" s="69"/>
      <c r="H28" s="69"/>
      <c r="I28" s="69"/>
      <c r="J28" s="69"/>
    </row>
    <row r="29" spans="2:10" ht="14.25">
      <c r="B29" s="69"/>
      <c r="C29" s="69"/>
      <c r="D29" s="69"/>
      <c r="E29" s="69"/>
      <c r="F29" s="69"/>
      <c r="G29" s="69"/>
      <c r="H29" s="69"/>
      <c r="I29" s="69"/>
      <c r="J29" s="69"/>
    </row>
    <row r="30" spans="2:10" ht="14.25">
      <c r="B30" s="69"/>
      <c r="C30" s="69"/>
      <c r="D30" s="69"/>
      <c r="E30" s="69"/>
      <c r="F30" s="69"/>
      <c r="G30" s="69"/>
      <c r="H30" s="69"/>
      <c r="I30" s="69"/>
      <c r="J30" s="69"/>
    </row>
    <row r="31" spans="2:10" ht="14.25">
      <c r="B31" s="69"/>
      <c r="C31" s="69"/>
      <c r="D31" s="69"/>
      <c r="E31" s="69"/>
      <c r="F31" s="69"/>
      <c r="G31" s="69"/>
      <c r="H31" s="69"/>
      <c r="I31" s="69"/>
      <c r="J31" s="69"/>
    </row>
    <row r="33" spans="3:10" ht="14.25">
      <c r="C33" s="69"/>
      <c r="D33" s="69"/>
      <c r="E33" s="69"/>
      <c r="F33" s="69"/>
      <c r="G33" s="69"/>
      <c r="H33" s="69"/>
      <c r="I33" s="69"/>
      <c r="J33" s="69"/>
    </row>
  </sheetData>
  <sheetProtection/>
  <mergeCells count="8">
    <mergeCell ref="A26:J26"/>
    <mergeCell ref="A27:J27"/>
    <mergeCell ref="A3:A4"/>
    <mergeCell ref="A1:J1"/>
    <mergeCell ref="A2:J2"/>
    <mergeCell ref="B3:C3"/>
    <mergeCell ref="D3:J3"/>
    <mergeCell ref="A25:J2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25.00390625" style="17" customWidth="1"/>
    <col min="2" max="7" width="9.25390625" style="16" customWidth="1"/>
    <col min="8" max="16384" width="9.00390625" style="16" customWidth="1"/>
  </cols>
  <sheetData>
    <row r="1" spans="1:7" ht="30" customHeight="1">
      <c r="A1" s="101" t="s">
        <v>32</v>
      </c>
      <c r="B1" s="102"/>
      <c r="C1" s="102"/>
      <c r="D1" s="102"/>
      <c r="E1" s="102"/>
      <c r="F1" s="102"/>
      <c r="G1" s="103"/>
    </row>
    <row r="2" spans="1:7" ht="18.75" customHeight="1">
      <c r="A2" s="104" t="s">
        <v>33</v>
      </c>
      <c r="B2" s="104"/>
      <c r="C2" s="104"/>
      <c r="D2" s="104"/>
      <c r="E2" s="104"/>
      <c r="F2" s="104"/>
      <c r="G2" s="98"/>
    </row>
    <row r="3" spans="1:7" ht="18.75" customHeight="1">
      <c r="A3" s="105" t="s">
        <v>34</v>
      </c>
      <c r="B3" s="105"/>
      <c r="C3" s="105"/>
      <c r="D3" s="105"/>
      <c r="E3" s="105"/>
      <c r="F3" s="105"/>
      <c r="G3" s="106"/>
    </row>
    <row r="4" spans="1:7" s="17" customFormat="1" ht="63" customHeight="1">
      <c r="A4" s="23" t="s">
        <v>2</v>
      </c>
      <c r="B4" s="30" t="s">
        <v>35</v>
      </c>
      <c r="C4" s="30" t="s">
        <v>36</v>
      </c>
      <c r="D4" s="30" t="s">
        <v>37</v>
      </c>
      <c r="E4" s="30" t="s">
        <v>38</v>
      </c>
      <c r="F4" s="31" t="s">
        <v>39</v>
      </c>
      <c r="G4" s="31" t="s">
        <v>40</v>
      </c>
    </row>
    <row r="5" spans="1:7" ht="31.5" customHeight="1">
      <c r="A5" s="34" t="s">
        <v>12</v>
      </c>
      <c r="B5" s="6">
        <v>53249</v>
      </c>
      <c r="C5" s="6">
        <v>80354</v>
      </c>
      <c r="D5" s="6">
        <v>101041</v>
      </c>
      <c r="E5" s="6">
        <v>296039</v>
      </c>
      <c r="F5" s="7">
        <v>535055</v>
      </c>
      <c r="G5" s="7">
        <v>2139860</v>
      </c>
    </row>
    <row r="6" spans="1:7" ht="31.5" customHeight="1">
      <c r="A6" s="22" t="s">
        <v>13</v>
      </c>
      <c r="B6" s="8">
        <v>44581</v>
      </c>
      <c r="C6" s="8">
        <v>65808</v>
      </c>
      <c r="D6" s="8">
        <v>83630</v>
      </c>
      <c r="E6" s="8">
        <v>237771</v>
      </c>
      <c r="F6" s="9">
        <v>358130</v>
      </c>
      <c r="G6" s="9">
        <v>1821021</v>
      </c>
    </row>
    <row r="7" spans="1:7" ht="31.5" customHeight="1">
      <c r="A7" s="20" t="s">
        <v>41</v>
      </c>
      <c r="B7" s="8"/>
      <c r="C7" s="8"/>
      <c r="D7" s="8"/>
      <c r="E7" s="8"/>
      <c r="F7" s="9"/>
      <c r="G7" s="9"/>
    </row>
    <row r="8" spans="1:7" ht="31.5" customHeight="1">
      <c r="A8" s="20" t="s">
        <v>42</v>
      </c>
      <c r="B8" s="8">
        <v>36347</v>
      </c>
      <c r="C8" s="8">
        <v>51540</v>
      </c>
      <c r="D8" s="8">
        <v>65157</v>
      </c>
      <c r="E8" s="8">
        <v>133599</v>
      </c>
      <c r="F8" s="9">
        <v>73873</v>
      </c>
      <c r="G8" s="9">
        <v>151407</v>
      </c>
    </row>
    <row r="9" spans="1:7" ht="31.5" customHeight="1">
      <c r="A9" s="20" t="s">
        <v>43</v>
      </c>
      <c r="B9" s="8">
        <v>7784</v>
      </c>
      <c r="C9" s="8">
        <v>12762</v>
      </c>
      <c r="D9" s="8">
        <v>16810</v>
      </c>
      <c r="E9" s="8">
        <v>34873</v>
      </c>
      <c r="F9" s="9">
        <v>22522</v>
      </c>
      <c r="G9" s="9">
        <v>100992</v>
      </c>
    </row>
    <row r="10" spans="1:7" ht="31.5" customHeight="1">
      <c r="A10" s="20" t="s">
        <v>44</v>
      </c>
      <c r="B10" s="8">
        <v>450</v>
      </c>
      <c r="C10" s="8">
        <v>1506</v>
      </c>
      <c r="D10" s="8">
        <v>1663</v>
      </c>
      <c r="E10" s="8">
        <v>69299</v>
      </c>
      <c r="F10" s="9">
        <v>261735</v>
      </c>
      <c r="G10" s="9">
        <v>1568623</v>
      </c>
    </row>
    <row r="11" spans="1:7" ht="31.5" customHeight="1">
      <c r="A11" s="20" t="s">
        <v>45</v>
      </c>
      <c r="B11" s="8"/>
      <c r="C11" s="8">
        <v>23</v>
      </c>
      <c r="D11" s="8">
        <v>1223</v>
      </c>
      <c r="E11" s="8">
        <v>64858</v>
      </c>
      <c r="F11" s="9">
        <v>119326</v>
      </c>
      <c r="G11" s="9">
        <v>805294</v>
      </c>
    </row>
    <row r="12" spans="1:7" ht="31.5" customHeight="1">
      <c r="A12" s="22" t="s">
        <v>23</v>
      </c>
      <c r="B12" s="8"/>
      <c r="C12" s="8"/>
      <c r="D12" s="8"/>
      <c r="E12" s="8"/>
      <c r="F12" s="9"/>
      <c r="G12" s="9"/>
    </row>
    <row r="13" spans="1:7" ht="31.5" customHeight="1">
      <c r="A13" s="20" t="s">
        <v>46</v>
      </c>
      <c r="B13" s="8">
        <v>14309</v>
      </c>
      <c r="C13" s="8">
        <v>18882</v>
      </c>
      <c r="D13" s="8">
        <v>27082</v>
      </c>
      <c r="E13" s="8">
        <v>100567</v>
      </c>
      <c r="F13" s="9">
        <v>120954</v>
      </c>
      <c r="G13" s="9">
        <v>542923</v>
      </c>
    </row>
    <row r="14" spans="1:7" ht="31.5" customHeight="1">
      <c r="A14" s="20" t="s">
        <v>47</v>
      </c>
      <c r="B14" s="8">
        <v>30272</v>
      </c>
      <c r="C14" s="8">
        <v>46926</v>
      </c>
      <c r="D14" s="8">
        <v>56548</v>
      </c>
      <c r="E14" s="8">
        <v>137204</v>
      </c>
      <c r="F14" s="9">
        <v>237176</v>
      </c>
      <c r="G14" s="9">
        <v>1278098</v>
      </c>
    </row>
    <row r="15" spans="1:7" ht="31.5" customHeight="1">
      <c r="A15" s="22" t="s">
        <v>26</v>
      </c>
      <c r="B15" s="8"/>
      <c r="C15" s="8"/>
      <c r="D15" s="8"/>
      <c r="E15" s="8"/>
      <c r="F15" s="9"/>
      <c r="G15" s="9"/>
    </row>
    <row r="16" spans="1:7" ht="31.5" customHeight="1">
      <c r="A16" s="20" t="s">
        <v>48</v>
      </c>
      <c r="B16" s="8">
        <v>4420</v>
      </c>
      <c r="C16" s="8">
        <v>6811</v>
      </c>
      <c r="D16" s="8">
        <v>8146</v>
      </c>
      <c r="E16" s="8">
        <v>9214</v>
      </c>
      <c r="F16" s="9">
        <v>80775</v>
      </c>
      <c r="G16" s="9">
        <v>151580</v>
      </c>
    </row>
    <row r="17" spans="1:7" ht="31.5" customHeight="1">
      <c r="A17" s="20" t="s">
        <v>49</v>
      </c>
      <c r="B17" s="8">
        <v>3691</v>
      </c>
      <c r="C17" s="8">
        <v>4673</v>
      </c>
      <c r="D17" s="8">
        <v>8848</v>
      </c>
      <c r="E17" s="8">
        <v>25138</v>
      </c>
      <c r="F17" s="9">
        <v>98725</v>
      </c>
      <c r="G17" s="9">
        <v>879919</v>
      </c>
    </row>
    <row r="18" spans="1:7" ht="31.5" customHeight="1">
      <c r="A18" s="20" t="s">
        <v>50</v>
      </c>
      <c r="B18" s="8">
        <v>36470</v>
      </c>
      <c r="C18" s="8">
        <v>54324</v>
      </c>
      <c r="D18" s="8">
        <v>66636</v>
      </c>
      <c r="E18" s="8">
        <v>203419</v>
      </c>
      <c r="F18" s="9">
        <v>178630</v>
      </c>
      <c r="G18" s="9">
        <v>789521</v>
      </c>
    </row>
    <row r="19" spans="1:7" ht="31.5" customHeight="1">
      <c r="A19" s="24" t="s">
        <v>31</v>
      </c>
      <c r="B19" s="10">
        <v>8668</v>
      </c>
      <c r="C19" s="10">
        <v>14546</v>
      </c>
      <c r="D19" s="10">
        <v>17411</v>
      </c>
      <c r="E19" s="10">
        <v>58268</v>
      </c>
      <c r="F19" s="19">
        <v>176925</v>
      </c>
      <c r="G19" s="19">
        <v>318839</v>
      </c>
    </row>
    <row r="20" spans="1:7" ht="45" customHeight="1">
      <c r="A20" s="107" t="s">
        <v>96</v>
      </c>
      <c r="B20" s="107"/>
      <c r="C20" s="107"/>
      <c r="D20" s="107"/>
      <c r="E20" s="107"/>
      <c r="F20" s="107"/>
      <c r="G20" s="107"/>
    </row>
    <row r="21" spans="1:7" ht="15" customHeight="1">
      <c r="A21" s="97"/>
      <c r="B21" s="98"/>
      <c r="C21" s="98"/>
      <c r="D21" s="98"/>
      <c r="E21" s="98"/>
      <c r="F21" s="98"/>
      <c r="G21" s="98"/>
    </row>
    <row r="22" spans="1:7" ht="15" customHeight="1">
      <c r="A22" s="99" t="s">
        <v>51</v>
      </c>
      <c r="B22" s="99"/>
      <c r="C22" s="99"/>
      <c r="D22" s="99"/>
      <c r="E22" s="99"/>
      <c r="F22" s="99"/>
      <c r="G22" s="100"/>
    </row>
    <row r="23" spans="2:6" ht="14.25">
      <c r="B23" s="18"/>
      <c r="C23" s="18"/>
      <c r="D23" s="18"/>
      <c r="E23" s="18"/>
      <c r="F23" s="18"/>
    </row>
    <row r="24" spans="2:6" ht="14.25">
      <c r="B24" s="18"/>
      <c r="C24" s="18"/>
      <c r="D24" s="18"/>
      <c r="E24" s="18"/>
      <c r="F24" s="18"/>
    </row>
    <row r="25" spans="2:6" ht="14.25">
      <c r="B25" s="18"/>
      <c r="C25" s="18"/>
      <c r="D25" s="18"/>
      <c r="E25" s="18"/>
      <c r="F25" s="18"/>
    </row>
  </sheetData>
  <sheetProtection/>
  <mergeCells count="6">
    <mergeCell ref="A21:G21"/>
    <mergeCell ref="A22:G22"/>
    <mergeCell ref="A1:G1"/>
    <mergeCell ref="A2:G2"/>
    <mergeCell ref="A3:G3"/>
    <mergeCell ref="A20:G20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25.00390625" style="53" customWidth="1"/>
    <col min="2" max="3" width="8.625" style="53" customWidth="1"/>
    <col min="4" max="6" width="9.625" style="53" customWidth="1"/>
    <col min="7" max="7" width="9.875" style="71" customWidth="1"/>
    <col min="8" max="8" width="9.00390625" style="53" bestFit="1" customWidth="1"/>
    <col min="9" max="10" width="10.375" style="53" bestFit="1" customWidth="1"/>
    <col min="11" max="11" width="9.00390625" style="53" bestFit="1" customWidth="1"/>
    <col min="12" max="12" width="9.375" style="53" bestFit="1" customWidth="1"/>
    <col min="13" max="13" width="11.50390625" style="53" bestFit="1" customWidth="1"/>
    <col min="14" max="14" width="9.00390625" style="53" bestFit="1" customWidth="1"/>
    <col min="15" max="16384" width="9.00390625" style="53" customWidth="1"/>
  </cols>
  <sheetData>
    <row r="1" spans="1:7" ht="30" customHeight="1">
      <c r="A1" s="86" t="s">
        <v>52</v>
      </c>
      <c r="B1" s="87"/>
      <c r="C1" s="87"/>
      <c r="D1" s="87"/>
      <c r="E1" s="87"/>
      <c r="F1" s="108"/>
      <c r="G1" s="108"/>
    </row>
    <row r="2" spans="1:7" ht="18.75" customHeight="1">
      <c r="A2" s="109" t="s">
        <v>33</v>
      </c>
      <c r="B2" s="109"/>
      <c r="C2" s="109"/>
      <c r="D2" s="109"/>
      <c r="E2" s="109"/>
      <c r="F2" s="110"/>
      <c r="G2" s="110"/>
    </row>
    <row r="3" spans="1:7" ht="18.75" customHeight="1">
      <c r="A3" s="111" t="s">
        <v>53</v>
      </c>
      <c r="B3" s="111"/>
      <c r="C3" s="111"/>
      <c r="D3" s="111"/>
      <c r="E3" s="111"/>
      <c r="F3" s="112"/>
      <c r="G3" s="112"/>
    </row>
    <row r="4" spans="1:7" ht="63" customHeight="1">
      <c r="A4" s="54" t="s">
        <v>2</v>
      </c>
      <c r="B4" s="55" t="s">
        <v>54</v>
      </c>
      <c r="C4" s="55" t="s">
        <v>55</v>
      </c>
      <c r="D4" s="55" t="s">
        <v>4</v>
      </c>
      <c r="E4" s="55" t="s">
        <v>97</v>
      </c>
      <c r="F4" s="55" t="s">
        <v>98</v>
      </c>
      <c r="G4" s="56" t="s">
        <v>100</v>
      </c>
    </row>
    <row r="5" spans="1:7" ht="32.25" customHeight="1">
      <c r="A5" s="57" t="s">
        <v>12</v>
      </c>
      <c r="B5" s="43">
        <v>7051916</v>
      </c>
      <c r="C5" s="43">
        <v>8831986.34812287</v>
      </c>
      <c r="D5" s="43">
        <v>10351088</v>
      </c>
      <c r="E5" s="44">
        <v>12283193</v>
      </c>
      <c r="F5" s="43">
        <v>14972906</v>
      </c>
      <c r="G5" s="58">
        <v>16.4</v>
      </c>
    </row>
    <row r="6" spans="1:7" ht="32.25" customHeight="1">
      <c r="A6" s="57" t="s">
        <v>13</v>
      </c>
      <c r="B6" s="47">
        <v>6587416</v>
      </c>
      <c r="C6" s="47">
        <v>8137056.31399317</v>
      </c>
      <c r="D6" s="47">
        <v>9536630</v>
      </c>
      <c r="E6" s="59">
        <v>11401354</v>
      </c>
      <c r="F6" s="60">
        <v>14023038.2</v>
      </c>
      <c r="G6" s="61">
        <v>17.2</v>
      </c>
    </row>
    <row r="7" spans="1:7" ht="32.25" customHeight="1">
      <c r="A7" s="57" t="s">
        <v>101</v>
      </c>
      <c r="B7" s="47"/>
      <c r="C7" s="47"/>
      <c r="D7" s="47"/>
      <c r="E7" s="48"/>
      <c r="F7" s="47"/>
      <c r="G7" s="61"/>
    </row>
    <row r="8" spans="1:7" ht="32.25" customHeight="1">
      <c r="A8" s="20" t="s">
        <v>42</v>
      </c>
      <c r="B8" s="47">
        <v>417686.2</v>
      </c>
      <c r="C8" s="47">
        <v>550870</v>
      </c>
      <c r="D8" s="47">
        <v>593287.2</v>
      </c>
      <c r="E8" s="48">
        <v>664013.9</v>
      </c>
      <c r="F8" s="47">
        <v>215317.3</v>
      </c>
      <c r="G8" s="61">
        <v>-50.5</v>
      </c>
    </row>
    <row r="9" spans="1:7" ht="32.25" customHeight="1">
      <c r="A9" s="20" t="s">
        <v>43</v>
      </c>
      <c r="B9" s="47">
        <v>26483</v>
      </c>
      <c r="C9" s="47">
        <v>12233</v>
      </c>
      <c r="D9" s="47">
        <v>14875.8</v>
      </c>
      <c r="E9" s="48">
        <v>11397.8</v>
      </c>
      <c r="F9" s="47">
        <v>4317.6</v>
      </c>
      <c r="G9" s="61">
        <v>-46.5</v>
      </c>
    </row>
    <row r="10" spans="1:7" ht="32.25" customHeight="1">
      <c r="A10" s="20" t="s">
        <v>102</v>
      </c>
      <c r="B10" s="47">
        <v>6143247</v>
      </c>
      <c r="C10" s="47">
        <v>7573953</v>
      </c>
      <c r="D10" s="47">
        <v>8928467</v>
      </c>
      <c r="E10" s="59">
        <v>10725942</v>
      </c>
      <c r="F10" s="60">
        <v>13803403</v>
      </c>
      <c r="G10" s="61">
        <v>21.5</v>
      </c>
    </row>
    <row r="11" spans="1:7" ht="32.25" customHeight="1">
      <c r="A11" s="20" t="s">
        <v>103</v>
      </c>
      <c r="B11" s="47">
        <v>2759902</v>
      </c>
      <c r="C11" s="47">
        <v>3239588</v>
      </c>
      <c r="D11" s="47">
        <v>3796797.2</v>
      </c>
      <c r="E11" s="48">
        <v>4265512</v>
      </c>
      <c r="F11" s="47">
        <v>4913050</v>
      </c>
      <c r="G11" s="61">
        <v>11.4</v>
      </c>
    </row>
    <row r="12" spans="1:7" ht="32.25" customHeight="1">
      <c r="A12" s="57" t="s">
        <v>95</v>
      </c>
      <c r="B12" s="47"/>
      <c r="C12" s="47"/>
      <c r="D12" s="47"/>
      <c r="E12" s="48"/>
      <c r="F12" s="47"/>
      <c r="G12" s="61"/>
    </row>
    <row r="13" spans="1:7" ht="32.25" customHeight="1">
      <c r="A13" s="20" t="s">
        <v>46</v>
      </c>
      <c r="B13" s="62">
        <v>1861199</v>
      </c>
      <c r="C13" s="62">
        <v>2051624</v>
      </c>
      <c r="D13" s="62">
        <v>2562479</v>
      </c>
      <c r="E13" s="62">
        <v>2980220.1</v>
      </c>
      <c r="F13" s="62">
        <v>3760184.2</v>
      </c>
      <c r="G13" s="61">
        <v>19.6</v>
      </c>
    </row>
    <row r="14" spans="1:7" ht="32.25" customHeight="1">
      <c r="A14" s="20" t="s">
        <v>47</v>
      </c>
      <c r="B14" s="62">
        <v>4726217</v>
      </c>
      <c r="C14" s="62">
        <v>6085432</v>
      </c>
      <c r="D14" s="62">
        <v>6974152</v>
      </c>
      <c r="E14" s="62">
        <v>8421133.9</v>
      </c>
      <c r="F14" s="63">
        <v>10262854</v>
      </c>
      <c r="G14" s="61">
        <v>16.4</v>
      </c>
    </row>
    <row r="15" spans="1:7" ht="32.25" customHeight="1">
      <c r="A15" s="57" t="s">
        <v>26</v>
      </c>
      <c r="B15" s="47"/>
      <c r="C15" s="47"/>
      <c r="D15" s="47"/>
      <c r="E15" s="48"/>
      <c r="F15" s="47"/>
      <c r="G15" s="61"/>
    </row>
    <row r="16" spans="1:7" ht="32.25" customHeight="1">
      <c r="A16" s="20" t="s">
        <v>48</v>
      </c>
      <c r="B16" s="47">
        <v>970169.1</v>
      </c>
      <c r="C16" s="47">
        <v>2601185</v>
      </c>
      <c r="D16" s="47">
        <v>3031783</v>
      </c>
      <c r="E16" s="64">
        <v>3799260.7</v>
      </c>
      <c r="F16" s="62">
        <v>4586608</v>
      </c>
      <c r="G16" s="61">
        <v>15.5</v>
      </c>
    </row>
    <row r="17" spans="1:7" ht="32.25" customHeight="1">
      <c r="A17" s="20" t="s">
        <v>49</v>
      </c>
      <c r="B17" s="47">
        <v>2718866</v>
      </c>
      <c r="C17" s="47">
        <v>3383815</v>
      </c>
      <c r="D17" s="47">
        <v>3793257</v>
      </c>
      <c r="E17" s="64">
        <v>3955384.6</v>
      </c>
      <c r="F17" s="62">
        <v>4575530.7</v>
      </c>
      <c r="G17" s="61">
        <v>11.7</v>
      </c>
    </row>
    <row r="18" spans="1:7" ht="32.25" customHeight="1">
      <c r="A18" s="20" t="s">
        <v>50</v>
      </c>
      <c r="B18" s="47">
        <v>2898381</v>
      </c>
      <c r="C18" s="47">
        <v>2152056</v>
      </c>
      <c r="D18" s="47">
        <v>2711591</v>
      </c>
      <c r="E18" s="64">
        <v>3646709</v>
      </c>
      <c r="F18" s="62">
        <v>4860899.5</v>
      </c>
      <c r="G18" s="61">
        <v>24.9</v>
      </c>
    </row>
    <row r="19" spans="1:7" ht="32.25" customHeight="1">
      <c r="A19" s="65" t="s">
        <v>31</v>
      </c>
      <c r="B19" s="50">
        <v>464500</v>
      </c>
      <c r="C19" s="50">
        <v>694930</v>
      </c>
      <c r="D19" s="50">
        <v>814458</v>
      </c>
      <c r="E19" s="66">
        <v>881839</v>
      </c>
      <c r="F19" s="67">
        <v>949868</v>
      </c>
      <c r="G19" s="68">
        <v>7.714446741411973</v>
      </c>
    </row>
    <row r="20" spans="1:7" ht="30" customHeight="1">
      <c r="A20" s="113" t="s">
        <v>104</v>
      </c>
      <c r="B20" s="113"/>
      <c r="C20" s="113"/>
      <c r="D20" s="113"/>
      <c r="E20" s="113"/>
      <c r="F20" s="113"/>
      <c r="G20" s="113"/>
    </row>
    <row r="21" spans="1:7" ht="15" customHeight="1">
      <c r="A21" s="81"/>
      <c r="B21" s="81"/>
      <c r="C21" s="81"/>
      <c r="D21" s="81"/>
      <c r="E21" s="81"/>
      <c r="F21" s="81"/>
      <c r="G21" s="81"/>
    </row>
    <row r="22" spans="1:7" ht="15" customHeight="1">
      <c r="A22" s="83" t="s">
        <v>56</v>
      </c>
      <c r="B22" s="83"/>
      <c r="C22" s="83"/>
      <c r="D22" s="83"/>
      <c r="E22" s="83"/>
      <c r="F22" s="83"/>
      <c r="G22" s="83"/>
    </row>
    <row r="23" spans="2:7" ht="14.25">
      <c r="B23" s="69"/>
      <c r="C23" s="69"/>
      <c r="D23" s="69"/>
      <c r="E23" s="69"/>
      <c r="F23" s="69"/>
      <c r="G23" s="70"/>
    </row>
    <row r="24" spans="2:6" ht="14.25">
      <c r="B24" s="69"/>
      <c r="C24" s="69"/>
      <c r="D24" s="69"/>
      <c r="E24" s="69"/>
      <c r="F24" s="69"/>
    </row>
    <row r="25" spans="2:6" ht="14.25">
      <c r="B25" s="69"/>
      <c r="C25" s="69"/>
      <c r="D25" s="69"/>
      <c r="E25" s="69"/>
      <c r="F25" s="69"/>
    </row>
  </sheetData>
  <sheetProtection/>
  <mergeCells count="6">
    <mergeCell ref="A1:G1"/>
    <mergeCell ref="A2:G2"/>
    <mergeCell ref="A3:G3"/>
    <mergeCell ref="A20:G20"/>
    <mergeCell ref="A21:G21"/>
    <mergeCell ref="A22:G2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F4" sqref="F4"/>
    </sheetView>
  </sheetViews>
  <sheetFormatPr defaultColWidth="9.00390625" defaultRowHeight="14.25"/>
  <cols>
    <col min="1" max="1" width="35.00390625" style="37" customWidth="1"/>
    <col min="2" max="4" width="11.50390625" style="37" customWidth="1"/>
    <col min="5" max="5" width="11.50390625" style="52" customWidth="1"/>
    <col min="6" max="6" width="9.00390625" style="37" bestFit="1" customWidth="1"/>
    <col min="7" max="7" width="10.50390625" style="37" bestFit="1" customWidth="1"/>
    <col min="8" max="250" width="9.00390625" style="37" bestFit="1" customWidth="1"/>
    <col min="251" max="16384" width="9.00390625" style="38" customWidth="1"/>
  </cols>
  <sheetData>
    <row r="1" spans="1:5" ht="30" customHeight="1">
      <c r="A1" s="114" t="s">
        <v>57</v>
      </c>
      <c r="B1" s="115"/>
      <c r="C1" s="115"/>
      <c r="D1" s="115"/>
      <c r="E1" s="115"/>
    </row>
    <row r="2" spans="1:5" ht="18.75" customHeight="1">
      <c r="A2" s="116" t="s">
        <v>33</v>
      </c>
      <c r="B2" s="116"/>
      <c r="C2" s="116"/>
      <c r="D2" s="116"/>
      <c r="E2" s="116"/>
    </row>
    <row r="3" spans="1:5" ht="18.75" customHeight="1" thickBot="1">
      <c r="A3" s="117" t="s">
        <v>53</v>
      </c>
      <c r="B3" s="117"/>
      <c r="C3" s="117"/>
      <c r="D3" s="117"/>
      <c r="E3" s="117"/>
    </row>
    <row r="4" spans="1:5" s="37" customFormat="1" ht="63" customHeight="1">
      <c r="A4" s="39" t="s">
        <v>2</v>
      </c>
      <c r="B4" s="40" t="s">
        <v>3</v>
      </c>
      <c r="C4" s="40" t="s">
        <v>5</v>
      </c>
      <c r="D4" s="40" t="s">
        <v>6</v>
      </c>
      <c r="E4" s="41" t="s">
        <v>7</v>
      </c>
    </row>
    <row r="5" spans="1:8" ht="25.5" customHeight="1">
      <c r="A5" s="42" t="s">
        <v>12</v>
      </c>
      <c r="B5" s="43">
        <v>14972906</v>
      </c>
      <c r="C5" s="43">
        <v>5184887</v>
      </c>
      <c r="D5" s="43">
        <v>2126210</v>
      </c>
      <c r="E5" s="44">
        <v>1482208</v>
      </c>
      <c r="G5" s="45"/>
      <c r="H5" s="45"/>
    </row>
    <row r="6" spans="1:7" ht="25.5" customHeight="1">
      <c r="A6" s="46" t="s">
        <v>58</v>
      </c>
      <c r="B6" s="47">
        <v>14023038.2</v>
      </c>
      <c r="C6" s="47">
        <v>5184886.8</v>
      </c>
      <c r="D6" s="47">
        <v>1893043.9</v>
      </c>
      <c r="E6" s="48">
        <v>1336270.5</v>
      </c>
      <c r="G6" s="45"/>
    </row>
    <row r="7" spans="1:7" ht="25.5" customHeight="1">
      <c r="A7" s="46" t="s">
        <v>14</v>
      </c>
      <c r="B7" s="47"/>
      <c r="C7" s="47"/>
      <c r="D7" s="47"/>
      <c r="E7" s="48"/>
      <c r="G7" s="45"/>
    </row>
    <row r="8" spans="1:7" ht="25.5" customHeight="1">
      <c r="A8" s="46" t="s">
        <v>59</v>
      </c>
      <c r="B8" s="47">
        <v>215317.3</v>
      </c>
      <c r="C8" s="47">
        <v>15008</v>
      </c>
      <c r="D8" s="47"/>
      <c r="E8" s="48"/>
      <c r="G8" s="45"/>
    </row>
    <row r="9" spans="1:7" ht="25.5" customHeight="1">
      <c r="A9" s="46" t="s">
        <v>60</v>
      </c>
      <c r="B9" s="47">
        <v>4317.6</v>
      </c>
      <c r="C9" s="47">
        <v>4317.6</v>
      </c>
      <c r="D9" s="47"/>
      <c r="E9" s="48"/>
      <c r="G9" s="45"/>
    </row>
    <row r="10" spans="1:7" ht="25.5" customHeight="1">
      <c r="A10" s="46" t="s">
        <v>61</v>
      </c>
      <c r="B10" s="47">
        <v>17477.3</v>
      </c>
      <c r="C10" s="47"/>
      <c r="D10" s="47"/>
      <c r="E10" s="48"/>
      <c r="G10" s="45"/>
    </row>
    <row r="11" spans="1:7" ht="25.5" customHeight="1">
      <c r="A11" s="46" t="s">
        <v>62</v>
      </c>
      <c r="B11" s="47">
        <v>5443592</v>
      </c>
      <c r="C11" s="47">
        <v>1663287.5</v>
      </c>
      <c r="D11" s="47">
        <v>508936.6</v>
      </c>
      <c r="E11" s="48">
        <v>436545.6</v>
      </c>
      <c r="G11" s="45"/>
    </row>
    <row r="12" spans="1:7" ht="25.5" customHeight="1">
      <c r="A12" s="46" t="s">
        <v>63</v>
      </c>
      <c r="B12" s="47">
        <v>4913050.4</v>
      </c>
      <c r="C12" s="47">
        <v>2576228.3</v>
      </c>
      <c r="D12" s="47">
        <v>973046.9</v>
      </c>
      <c r="E12" s="48">
        <v>483437</v>
      </c>
      <c r="G12" s="45"/>
    </row>
    <row r="13" spans="1:7" ht="25.5" customHeight="1">
      <c r="A13" s="46" t="s">
        <v>64</v>
      </c>
      <c r="B13" s="47">
        <v>3390420.5</v>
      </c>
      <c r="C13" s="47">
        <v>926045.4</v>
      </c>
      <c r="D13" s="47">
        <v>388523.5</v>
      </c>
      <c r="E13" s="48">
        <v>412625.9</v>
      </c>
      <c r="G13" s="45"/>
    </row>
    <row r="14" spans="1:7" ht="25.5" customHeight="1">
      <c r="A14" s="46" t="s">
        <v>65</v>
      </c>
      <c r="B14" s="47">
        <v>38863.2</v>
      </c>
      <c r="C14" s="47"/>
      <c r="D14" s="47">
        <v>22536.9</v>
      </c>
      <c r="E14" s="48">
        <v>3662.5</v>
      </c>
      <c r="G14" s="45"/>
    </row>
    <row r="15" spans="1:7" ht="25.5" customHeight="1">
      <c r="A15" s="46" t="s">
        <v>66</v>
      </c>
      <c r="B15" s="47">
        <v>1145980.9</v>
      </c>
      <c r="C15" s="47">
        <v>798010.4</v>
      </c>
      <c r="D15" s="47">
        <v>8045.5</v>
      </c>
      <c r="E15" s="48"/>
      <c r="G15" s="45"/>
    </row>
    <row r="16" spans="1:7" ht="25.5" customHeight="1">
      <c r="A16" s="46" t="s">
        <v>23</v>
      </c>
      <c r="B16" s="47"/>
      <c r="C16" s="47"/>
      <c r="D16" s="47"/>
      <c r="E16" s="48"/>
      <c r="G16" s="45"/>
    </row>
    <row r="17" spans="1:7" ht="25.5" customHeight="1">
      <c r="A17" s="46" t="s">
        <v>67</v>
      </c>
      <c r="B17" s="47">
        <v>3760184.2</v>
      </c>
      <c r="C17" s="47">
        <v>1189129.3</v>
      </c>
      <c r="D17" s="47">
        <v>924557.5</v>
      </c>
      <c r="E17" s="48">
        <v>433468.3</v>
      </c>
      <c r="G17" s="45"/>
    </row>
    <row r="18" spans="1:7" ht="25.5" customHeight="1">
      <c r="A18" s="46" t="s">
        <v>68</v>
      </c>
      <c r="B18" s="47">
        <v>10262854</v>
      </c>
      <c r="C18" s="47">
        <v>3995757.5</v>
      </c>
      <c r="D18" s="47">
        <v>968486.4</v>
      </c>
      <c r="E18" s="48">
        <v>902802.2</v>
      </c>
      <c r="G18" s="45"/>
    </row>
    <row r="19" spans="1:7" ht="25.5" customHeight="1">
      <c r="A19" s="46" t="s">
        <v>26</v>
      </c>
      <c r="B19" s="47"/>
      <c r="C19" s="47"/>
      <c r="D19" s="47"/>
      <c r="E19" s="48"/>
      <c r="G19" s="45"/>
    </row>
    <row r="20" spans="1:7" ht="25.5" customHeight="1">
      <c r="A20" s="46" t="s">
        <v>69</v>
      </c>
      <c r="B20" s="47">
        <v>4586608</v>
      </c>
      <c r="C20" s="47">
        <v>3423426.1</v>
      </c>
      <c r="D20" s="47">
        <v>550140.5</v>
      </c>
      <c r="E20" s="48">
        <v>183686.4</v>
      </c>
      <c r="G20" s="45"/>
    </row>
    <row r="21" spans="1:7" ht="25.5" customHeight="1">
      <c r="A21" s="46" t="s">
        <v>70</v>
      </c>
      <c r="B21" s="47">
        <v>4575530.7</v>
      </c>
      <c r="C21" s="47">
        <v>1169462.2</v>
      </c>
      <c r="D21" s="47">
        <v>614022.9</v>
      </c>
      <c r="E21" s="48">
        <v>362270.3</v>
      </c>
      <c r="G21" s="45"/>
    </row>
    <row r="22" spans="1:7" ht="25.5" customHeight="1">
      <c r="A22" s="46" t="s">
        <v>71</v>
      </c>
      <c r="B22" s="47">
        <v>4800660.2</v>
      </c>
      <c r="C22" s="47">
        <v>578673.3</v>
      </c>
      <c r="D22" s="47">
        <v>713744.5</v>
      </c>
      <c r="E22" s="48">
        <v>768166.1000000001</v>
      </c>
      <c r="G22" s="45"/>
    </row>
    <row r="23" spans="1:7" ht="25.5" customHeight="1">
      <c r="A23" s="46" t="s">
        <v>72</v>
      </c>
      <c r="B23" s="47">
        <v>60239.3</v>
      </c>
      <c r="C23" s="47">
        <v>13325.2</v>
      </c>
      <c r="D23" s="47">
        <v>15136</v>
      </c>
      <c r="E23" s="48">
        <v>22147.7</v>
      </c>
      <c r="G23" s="45"/>
    </row>
    <row r="24" spans="1:7" ht="25.5" customHeight="1" thickBot="1">
      <c r="A24" s="49" t="s">
        <v>73</v>
      </c>
      <c r="B24" s="50">
        <v>949868</v>
      </c>
      <c r="C24" s="50"/>
      <c r="D24" s="50">
        <v>233166</v>
      </c>
      <c r="E24" s="51">
        <v>145937</v>
      </c>
      <c r="G24" s="45"/>
    </row>
    <row r="25" spans="1:5" ht="15" customHeight="1">
      <c r="A25" s="118"/>
      <c r="B25" s="119"/>
      <c r="C25" s="119"/>
      <c r="D25" s="119"/>
      <c r="E25" s="119"/>
    </row>
    <row r="26" spans="1:5" ht="15" customHeight="1">
      <c r="A26" s="120" t="s">
        <v>74</v>
      </c>
      <c r="B26" s="120"/>
      <c r="C26" s="120"/>
      <c r="D26" s="120"/>
      <c r="E26" s="120"/>
    </row>
    <row r="27" spans="2:5" ht="14.25">
      <c r="B27" s="45"/>
      <c r="C27" s="45"/>
      <c r="D27" s="45"/>
      <c r="E27" s="45"/>
    </row>
    <row r="28" spans="2:5" ht="14.25">
      <c r="B28" s="45"/>
      <c r="C28" s="45"/>
      <c r="D28" s="45"/>
      <c r="E28" s="45"/>
    </row>
    <row r="29" spans="2:5" ht="14.25">
      <c r="B29" s="45"/>
      <c r="C29" s="45"/>
      <c r="D29" s="45"/>
      <c r="E29" s="45"/>
    </row>
    <row r="30" spans="2:5" ht="14.25">
      <c r="B30" s="45"/>
      <c r="C30" s="45"/>
      <c r="D30" s="45"/>
      <c r="E30" s="45"/>
    </row>
    <row r="32" spans="2:5" ht="14.25">
      <c r="B32" s="45"/>
      <c r="C32" s="45"/>
      <c r="D32" s="45"/>
      <c r="E32" s="45"/>
    </row>
  </sheetData>
  <sheetProtection/>
  <mergeCells count="5">
    <mergeCell ref="A1:E1"/>
    <mergeCell ref="A2:E2"/>
    <mergeCell ref="A3:E3"/>
    <mergeCell ref="A25:E25"/>
    <mergeCell ref="A26:E26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F4" sqref="F4"/>
    </sheetView>
  </sheetViews>
  <sheetFormatPr defaultColWidth="9.00390625" defaultRowHeight="14.25"/>
  <cols>
    <col min="1" max="1" width="35.00390625" style="2" customWidth="1"/>
    <col min="2" max="5" width="11.50390625" style="1" customWidth="1"/>
    <col min="6" max="6" width="9.00390625" style="1" bestFit="1" customWidth="1"/>
    <col min="7" max="16384" width="9.00390625" style="1" customWidth="1"/>
  </cols>
  <sheetData>
    <row r="1" spans="1:5" ht="30" customHeight="1">
      <c r="A1" s="121" t="s">
        <v>75</v>
      </c>
      <c r="B1" s="122"/>
      <c r="C1" s="122"/>
      <c r="D1" s="122"/>
      <c r="E1" s="122"/>
    </row>
    <row r="2" spans="1:5" ht="18.75" customHeight="1">
      <c r="A2" s="123" t="s">
        <v>33</v>
      </c>
      <c r="B2" s="123"/>
      <c r="C2" s="123"/>
      <c r="D2" s="123"/>
      <c r="E2" s="123"/>
    </row>
    <row r="3" spans="1:5" ht="18.75" customHeight="1">
      <c r="A3" s="124" t="s">
        <v>53</v>
      </c>
      <c r="B3" s="124"/>
      <c r="C3" s="124"/>
      <c r="D3" s="124"/>
      <c r="E3" s="124"/>
    </row>
    <row r="4" spans="1:5" s="2" customFormat="1" ht="63" customHeight="1">
      <c r="A4" s="5" t="s">
        <v>2</v>
      </c>
      <c r="B4" s="3" t="s">
        <v>8</v>
      </c>
      <c r="C4" s="3" t="s">
        <v>9</v>
      </c>
      <c r="D4" s="3" t="s">
        <v>10</v>
      </c>
      <c r="E4" s="4" t="s">
        <v>11</v>
      </c>
    </row>
    <row r="5" spans="1:5" ht="25.5" customHeight="1">
      <c r="A5" s="35" t="s">
        <v>12</v>
      </c>
      <c r="B5" s="6">
        <v>1626444</v>
      </c>
      <c r="C5" s="6">
        <v>1074193</v>
      </c>
      <c r="D5" s="6">
        <v>1437057</v>
      </c>
      <c r="E5" s="7">
        <v>2041908</v>
      </c>
    </row>
    <row r="6" spans="1:5" ht="25.5" customHeight="1">
      <c r="A6" s="11" t="s">
        <v>58</v>
      </c>
      <c r="B6" s="14">
        <v>1503237.2</v>
      </c>
      <c r="C6" s="14">
        <v>826561.8</v>
      </c>
      <c r="D6" s="14">
        <v>1310661.7</v>
      </c>
      <c r="E6" s="15">
        <v>1968376.3</v>
      </c>
    </row>
    <row r="7" spans="1:5" ht="25.5" customHeight="1">
      <c r="A7" s="11" t="s">
        <v>14</v>
      </c>
      <c r="B7" s="8"/>
      <c r="C7" s="8"/>
      <c r="D7" s="8"/>
      <c r="E7" s="9"/>
    </row>
    <row r="8" spans="1:5" ht="25.5" customHeight="1">
      <c r="A8" s="11" t="s">
        <v>59</v>
      </c>
      <c r="B8" s="14">
        <v>54471.1</v>
      </c>
      <c r="C8" s="14">
        <v>50297.3</v>
      </c>
      <c r="D8" s="14">
        <v>55911.3</v>
      </c>
      <c r="E8" s="15">
        <v>39629.6</v>
      </c>
    </row>
    <row r="9" spans="1:5" ht="25.5" customHeight="1">
      <c r="A9" s="11" t="s">
        <v>60</v>
      </c>
      <c r="C9" s="14"/>
      <c r="D9" s="14"/>
      <c r="E9" s="15"/>
    </row>
    <row r="10" spans="1:5" ht="25.5" customHeight="1">
      <c r="A10" s="11" t="s">
        <v>61</v>
      </c>
      <c r="B10" s="14"/>
      <c r="C10" s="14"/>
      <c r="D10" s="14"/>
      <c r="E10" s="15">
        <v>17477.3</v>
      </c>
    </row>
    <row r="11" spans="1:5" ht="25.5" customHeight="1">
      <c r="A11" s="11" t="s">
        <v>62</v>
      </c>
      <c r="B11" s="8">
        <v>665544.3</v>
      </c>
      <c r="C11" s="14">
        <v>49197.7</v>
      </c>
      <c r="D11" s="14">
        <v>852488.9</v>
      </c>
      <c r="E11" s="15">
        <v>1267591.3</v>
      </c>
    </row>
    <row r="12" spans="1:5" ht="25.5" customHeight="1">
      <c r="A12" s="11" t="s">
        <v>63</v>
      </c>
      <c r="B12" s="14">
        <v>144872.9</v>
      </c>
      <c r="C12" s="14">
        <v>345755.4</v>
      </c>
      <c r="D12" s="14">
        <v>247216.3</v>
      </c>
      <c r="E12" s="15">
        <v>142494.1</v>
      </c>
    </row>
    <row r="13" spans="1:5" ht="25.5" customHeight="1">
      <c r="A13" s="11" t="s">
        <v>64</v>
      </c>
      <c r="B13" s="14">
        <v>629022.1</v>
      </c>
      <c r="C13" s="14">
        <v>377974.4</v>
      </c>
      <c r="D13" s="14">
        <v>155045.2</v>
      </c>
      <c r="E13" s="15">
        <v>501184</v>
      </c>
    </row>
    <row r="14" spans="1:5" ht="25.5" customHeight="1">
      <c r="A14" s="11" t="s">
        <v>65</v>
      </c>
      <c r="B14" s="14">
        <v>9326.8</v>
      </c>
      <c r="C14" s="14">
        <v>3337</v>
      </c>
      <c r="D14" s="14"/>
      <c r="E14" s="15"/>
    </row>
    <row r="15" spans="1:5" ht="25.5" customHeight="1">
      <c r="A15" s="11" t="s">
        <v>66</v>
      </c>
      <c r="B15" s="14">
        <v>144746.1</v>
      </c>
      <c r="C15" s="14">
        <v>64810</v>
      </c>
      <c r="D15" s="14">
        <v>64412.1</v>
      </c>
      <c r="E15" s="15">
        <v>65956.8</v>
      </c>
    </row>
    <row r="16" spans="1:5" ht="25.5" customHeight="1">
      <c r="A16" s="11" t="s">
        <v>23</v>
      </c>
      <c r="B16" s="8"/>
      <c r="C16" s="8"/>
      <c r="D16" s="8"/>
      <c r="E16" s="9"/>
    </row>
    <row r="17" spans="1:5" ht="25.5" customHeight="1">
      <c r="A17" s="11" t="s">
        <v>67</v>
      </c>
      <c r="B17" s="14">
        <v>496722.4</v>
      </c>
      <c r="C17" s="14">
        <v>156119.7</v>
      </c>
      <c r="D17" s="14">
        <v>267275</v>
      </c>
      <c r="E17" s="15">
        <v>292912</v>
      </c>
    </row>
    <row r="18" spans="1:5" ht="25.5" customHeight="1">
      <c r="A18" s="11" t="s">
        <v>68</v>
      </c>
      <c r="B18" s="14">
        <v>1006514.8</v>
      </c>
      <c r="C18" s="14">
        <v>670442.1</v>
      </c>
      <c r="D18" s="14">
        <v>1043386.7</v>
      </c>
      <c r="E18" s="15">
        <v>1675464.3</v>
      </c>
    </row>
    <row r="19" spans="1:5" ht="25.5" customHeight="1">
      <c r="A19" s="11" t="s">
        <v>26</v>
      </c>
      <c r="B19" s="8"/>
      <c r="C19" s="8"/>
      <c r="D19" s="8"/>
      <c r="E19" s="9"/>
    </row>
    <row r="20" spans="1:5" ht="25.5" customHeight="1">
      <c r="A20" s="11" t="s">
        <v>69</v>
      </c>
      <c r="B20" s="14"/>
      <c r="C20" s="14">
        <v>209204.8</v>
      </c>
      <c r="D20" s="14">
        <v>140299.9</v>
      </c>
      <c r="E20" s="15">
        <v>79850.3</v>
      </c>
    </row>
    <row r="21" spans="1:5" ht="25.5" customHeight="1">
      <c r="A21" s="11" t="s">
        <v>70</v>
      </c>
      <c r="B21" s="14">
        <v>723844.7</v>
      </c>
      <c r="C21" s="14">
        <v>267022.1</v>
      </c>
      <c r="D21" s="14">
        <v>566999.6</v>
      </c>
      <c r="E21" s="15">
        <v>871908.9</v>
      </c>
    </row>
    <row r="22" spans="1:5" ht="25.5" customHeight="1">
      <c r="A22" s="11" t="s">
        <v>71</v>
      </c>
      <c r="B22" s="14">
        <v>779392.5</v>
      </c>
      <c r="C22" s="14">
        <f>350334.9-9630</f>
        <v>340704.9</v>
      </c>
      <c r="D22" s="14">
        <v>603362.2</v>
      </c>
      <c r="E22" s="15">
        <v>1016617.1</v>
      </c>
    </row>
    <row r="23" spans="1:5" ht="25.5" customHeight="1">
      <c r="A23" s="11" t="s">
        <v>72</v>
      </c>
      <c r="B23" s="14"/>
      <c r="C23" s="14">
        <v>9630.4</v>
      </c>
      <c r="D23" s="14"/>
      <c r="E23" s="15"/>
    </row>
    <row r="24" spans="1:5" ht="25.5" customHeight="1">
      <c r="A24" s="12" t="s">
        <v>73</v>
      </c>
      <c r="B24" s="10">
        <v>123207</v>
      </c>
      <c r="C24" s="10">
        <v>247631</v>
      </c>
      <c r="D24" s="10">
        <v>126395</v>
      </c>
      <c r="E24" s="19">
        <v>73532</v>
      </c>
    </row>
    <row r="25" spans="1:5" ht="15" customHeight="1">
      <c r="A25" s="118"/>
      <c r="B25" s="125"/>
      <c r="C25" s="125"/>
      <c r="D25" s="125"/>
      <c r="E25" s="125"/>
    </row>
    <row r="26" spans="1:5" ht="15" customHeight="1">
      <c r="A26" s="126" t="s">
        <v>76</v>
      </c>
      <c r="B26" s="126"/>
      <c r="C26" s="126"/>
      <c r="D26" s="126"/>
      <c r="E26" s="126"/>
    </row>
  </sheetData>
  <sheetProtection/>
  <mergeCells count="5">
    <mergeCell ref="A1:E1"/>
    <mergeCell ref="A2:E2"/>
    <mergeCell ref="A3:E3"/>
    <mergeCell ref="A25:E25"/>
    <mergeCell ref="A26:E26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pane ySplit="4" topLeftCell="A14" activePane="bottomLeft" state="frozen"/>
      <selection pane="topLeft" activeCell="A1" sqref="A1"/>
      <selection pane="bottomLeft" activeCell="F4" sqref="F4"/>
    </sheetView>
  </sheetViews>
  <sheetFormatPr defaultColWidth="9.00390625" defaultRowHeight="14.25"/>
  <cols>
    <col min="1" max="1" width="35.00390625" style="17" customWidth="1"/>
    <col min="2" max="5" width="11.50390625" style="21" customWidth="1"/>
    <col min="6" max="16384" width="9.00390625" style="16" customWidth="1"/>
  </cols>
  <sheetData>
    <row r="1" spans="1:5" ht="30" customHeight="1">
      <c r="A1" s="101" t="s">
        <v>77</v>
      </c>
      <c r="B1" s="102"/>
      <c r="C1" s="102"/>
      <c r="D1" s="102"/>
      <c r="E1" s="102"/>
    </row>
    <row r="2" spans="1:5" ht="18.75" customHeight="1">
      <c r="A2" s="104" t="s">
        <v>78</v>
      </c>
      <c r="B2" s="104"/>
      <c r="C2" s="104"/>
      <c r="D2" s="104"/>
      <c r="E2" s="104"/>
    </row>
    <row r="3" spans="1:5" ht="18.75" customHeight="1">
      <c r="A3" s="127" t="s">
        <v>53</v>
      </c>
      <c r="B3" s="127"/>
      <c r="C3" s="127"/>
      <c r="D3" s="127"/>
      <c r="E3" s="127"/>
    </row>
    <row r="4" spans="1:5" s="17" customFormat="1" ht="63" customHeight="1">
      <c r="A4" s="23" t="s">
        <v>2</v>
      </c>
      <c r="B4" s="32" t="s">
        <v>3</v>
      </c>
      <c r="C4" s="32" t="s">
        <v>5</v>
      </c>
      <c r="D4" s="32" t="s">
        <v>6</v>
      </c>
      <c r="E4" s="33" t="s">
        <v>7</v>
      </c>
    </row>
    <row r="5" spans="1:7" ht="28.5" customHeight="1">
      <c r="A5" s="36" t="s">
        <v>12</v>
      </c>
      <c r="B5" s="27">
        <v>3253581.36</v>
      </c>
      <c r="C5" s="27">
        <v>1088537.69</v>
      </c>
      <c r="D5" s="27">
        <v>486403</v>
      </c>
      <c r="E5" s="28">
        <v>342455.24</v>
      </c>
      <c r="G5" s="18"/>
    </row>
    <row r="6" spans="1:7" ht="28.5" customHeight="1">
      <c r="A6" s="22" t="s">
        <v>79</v>
      </c>
      <c r="B6" s="14"/>
      <c r="C6" s="8"/>
      <c r="D6" s="8"/>
      <c r="E6" s="13"/>
      <c r="G6" s="18"/>
    </row>
    <row r="7" spans="1:7" ht="28.5" customHeight="1">
      <c r="A7" s="22" t="s">
        <v>80</v>
      </c>
      <c r="B7" s="14">
        <v>54057.14</v>
      </c>
      <c r="C7" s="14">
        <v>3989.13</v>
      </c>
      <c r="D7" s="14"/>
      <c r="E7" s="29"/>
      <c r="G7" s="18"/>
    </row>
    <row r="8" spans="1:7" ht="28.5" customHeight="1">
      <c r="A8" s="22" t="s">
        <v>81</v>
      </c>
      <c r="B8" s="14">
        <v>1100.99</v>
      </c>
      <c r="C8" s="14">
        <v>1100.99</v>
      </c>
      <c r="D8" s="14"/>
      <c r="E8" s="29"/>
      <c r="G8" s="18"/>
    </row>
    <row r="9" spans="1:7" ht="28.5" customHeight="1">
      <c r="A9" s="22" t="s">
        <v>82</v>
      </c>
      <c r="B9" s="14">
        <v>4848.9</v>
      </c>
      <c r="C9" s="14"/>
      <c r="D9" s="8"/>
      <c r="E9" s="29"/>
      <c r="G9" s="18"/>
    </row>
    <row r="10" spans="1:7" ht="28.5" customHeight="1">
      <c r="A10" s="22" t="s">
        <v>83</v>
      </c>
      <c r="B10" s="14">
        <v>1258505.31</v>
      </c>
      <c r="C10" s="8">
        <v>324528.37</v>
      </c>
      <c r="D10" s="8">
        <v>138680.25</v>
      </c>
      <c r="E10" s="13">
        <v>108731.64</v>
      </c>
      <c r="G10" s="18"/>
    </row>
    <row r="11" spans="1:7" ht="28.5" customHeight="1">
      <c r="A11" s="22" t="s">
        <v>84</v>
      </c>
      <c r="B11" s="14">
        <v>1108816.03</v>
      </c>
      <c r="C11" s="8">
        <v>512779.69</v>
      </c>
      <c r="D11" s="8">
        <v>247521.04</v>
      </c>
      <c r="E11" s="13">
        <v>123095.13</v>
      </c>
      <c r="G11" s="18"/>
    </row>
    <row r="12" spans="1:7" ht="28.5" customHeight="1">
      <c r="A12" s="22" t="s">
        <v>85</v>
      </c>
      <c r="B12" s="14">
        <v>817687.94</v>
      </c>
      <c r="C12" s="8">
        <v>246139.51</v>
      </c>
      <c r="D12" s="14">
        <v>95275.1</v>
      </c>
      <c r="E12" s="29">
        <v>109864.84</v>
      </c>
      <c r="G12" s="18"/>
    </row>
    <row r="13" spans="1:7" ht="28.5" customHeight="1">
      <c r="A13" s="22" t="s">
        <v>86</v>
      </c>
      <c r="B13" s="14">
        <v>8565.05</v>
      </c>
      <c r="C13" s="8"/>
      <c r="D13" s="8">
        <v>4926.93</v>
      </c>
      <c r="E13" s="13">
        <v>763.63</v>
      </c>
      <c r="G13" s="18"/>
    </row>
    <row r="14" spans="1:7" ht="28.5" customHeight="1">
      <c r="A14" s="22" t="s">
        <v>87</v>
      </c>
      <c r="B14" s="14">
        <v>346876.9</v>
      </c>
      <c r="C14" s="8">
        <v>250630.8</v>
      </c>
      <c r="D14" s="14">
        <v>2192.4</v>
      </c>
      <c r="E14" s="29"/>
      <c r="G14" s="18"/>
    </row>
    <row r="15" spans="1:7" ht="28.5" customHeight="1">
      <c r="A15" s="22" t="s">
        <v>88</v>
      </c>
      <c r="B15" s="14"/>
      <c r="C15" s="8"/>
      <c r="D15" s="8"/>
      <c r="E15" s="13"/>
      <c r="G15" s="18"/>
    </row>
    <row r="16" spans="1:7" ht="28.5" customHeight="1">
      <c r="A16" s="22" t="s">
        <v>89</v>
      </c>
      <c r="B16" s="14">
        <v>942751.74</v>
      </c>
      <c r="C16" s="14">
        <v>278779</v>
      </c>
      <c r="D16" s="14">
        <v>242199.23</v>
      </c>
      <c r="E16" s="29">
        <v>109870.67</v>
      </c>
      <c r="G16" s="18"/>
    </row>
    <row r="17" spans="1:7" ht="28.5" customHeight="1">
      <c r="A17" s="22" t="s">
        <v>90</v>
      </c>
      <c r="B17" s="14">
        <v>2310829.62</v>
      </c>
      <c r="C17" s="14">
        <v>809758.7</v>
      </c>
      <c r="D17" s="14">
        <v>244204.1</v>
      </c>
      <c r="E17" s="29">
        <v>232584.57</v>
      </c>
      <c r="G17" s="18"/>
    </row>
    <row r="18" spans="1:7" ht="28.5" customHeight="1">
      <c r="A18" s="22" t="s">
        <v>91</v>
      </c>
      <c r="B18" s="14"/>
      <c r="C18" s="8"/>
      <c r="D18" s="8"/>
      <c r="E18" s="13"/>
      <c r="G18" s="18"/>
    </row>
    <row r="19" spans="1:7" ht="28.5" customHeight="1">
      <c r="A19" s="22" t="s">
        <v>107</v>
      </c>
      <c r="B19" s="14">
        <v>936189.33</v>
      </c>
      <c r="C19" s="14">
        <v>635052.73</v>
      </c>
      <c r="D19" s="14">
        <v>137748.17</v>
      </c>
      <c r="E19" s="29">
        <v>48790.55</v>
      </c>
      <c r="G19" s="18"/>
    </row>
    <row r="20" spans="1:7" ht="28.5" customHeight="1">
      <c r="A20" s="22" t="s">
        <v>108</v>
      </c>
      <c r="B20" s="14">
        <v>1226510.07</v>
      </c>
      <c r="C20" s="14">
        <v>329529.15</v>
      </c>
      <c r="D20" s="14">
        <v>172278.41</v>
      </c>
      <c r="E20" s="29">
        <v>86529.45</v>
      </c>
      <c r="G20" s="18"/>
    </row>
    <row r="21" spans="1:7" ht="28.5" customHeight="1">
      <c r="A21" s="22" t="s">
        <v>109</v>
      </c>
      <c r="B21" s="14">
        <v>1074568.58</v>
      </c>
      <c r="C21" s="14">
        <v>120784.49999999994</v>
      </c>
      <c r="D21" s="14">
        <v>170509.95</v>
      </c>
      <c r="E21" s="29">
        <v>201484.90999999997</v>
      </c>
      <c r="G21" s="18"/>
    </row>
    <row r="22" spans="1:7" ht="28.5" customHeight="1">
      <c r="A22" s="24" t="s">
        <v>110</v>
      </c>
      <c r="B22" s="26">
        <v>16313.38</v>
      </c>
      <c r="C22" s="26">
        <v>3171.31</v>
      </c>
      <c r="D22" s="26">
        <v>5866.47</v>
      </c>
      <c r="E22" s="25">
        <v>5650.33</v>
      </c>
      <c r="G22" s="18"/>
    </row>
    <row r="23" spans="1:5" ht="15" customHeight="1">
      <c r="A23" s="128"/>
      <c r="B23" s="129"/>
      <c r="C23" s="129"/>
      <c r="D23" s="129"/>
      <c r="E23" s="129"/>
    </row>
    <row r="24" spans="1:5" ht="15" customHeight="1">
      <c r="A24" s="99" t="s">
        <v>92</v>
      </c>
      <c r="B24" s="99"/>
      <c r="C24" s="99"/>
      <c r="D24" s="99"/>
      <c r="E24" s="99"/>
    </row>
  </sheetData>
  <sheetProtection/>
  <mergeCells count="5">
    <mergeCell ref="A1:E1"/>
    <mergeCell ref="A2:E2"/>
    <mergeCell ref="A3:E3"/>
    <mergeCell ref="A23:E23"/>
    <mergeCell ref="A24:E2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F4" sqref="F4"/>
    </sheetView>
  </sheetViews>
  <sheetFormatPr defaultColWidth="9.00390625" defaultRowHeight="14.25"/>
  <cols>
    <col min="1" max="1" width="35.00390625" style="2" customWidth="1"/>
    <col min="2" max="5" width="11.50390625" style="1" customWidth="1"/>
    <col min="6" max="6" width="9.00390625" style="1" bestFit="1" customWidth="1"/>
    <col min="7" max="16384" width="9.00390625" style="1" customWidth="1"/>
  </cols>
  <sheetData>
    <row r="1" spans="1:5" ht="30" customHeight="1">
      <c r="A1" s="121" t="s">
        <v>93</v>
      </c>
      <c r="B1" s="130"/>
      <c r="C1" s="130"/>
      <c r="D1" s="130"/>
      <c r="E1" s="130"/>
    </row>
    <row r="2" spans="1:5" ht="18.75" customHeight="1">
      <c r="A2" s="123" t="s">
        <v>78</v>
      </c>
      <c r="B2" s="123"/>
      <c r="C2" s="123"/>
      <c r="D2" s="123"/>
      <c r="E2" s="123"/>
    </row>
    <row r="3" spans="1:5" ht="18.75" customHeight="1">
      <c r="A3" s="124" t="s">
        <v>53</v>
      </c>
      <c r="B3" s="124"/>
      <c r="C3" s="124"/>
      <c r="D3" s="124"/>
      <c r="E3" s="124"/>
    </row>
    <row r="4" spans="1:5" s="2" customFormat="1" ht="63" customHeight="1">
      <c r="A4" s="5" t="s">
        <v>2</v>
      </c>
      <c r="B4" s="3" t="s">
        <v>8</v>
      </c>
      <c r="C4" s="3" t="s">
        <v>9</v>
      </c>
      <c r="D4" s="3" t="s">
        <v>10</v>
      </c>
      <c r="E4" s="4" t="s">
        <v>11</v>
      </c>
    </row>
    <row r="5" spans="1:5" ht="28.5" customHeight="1">
      <c r="A5" s="35" t="s">
        <v>12</v>
      </c>
      <c r="B5" s="6">
        <v>453263.3</v>
      </c>
      <c r="C5" s="6">
        <v>193379.39</v>
      </c>
      <c r="D5" s="6">
        <v>367890.88</v>
      </c>
      <c r="E5" s="7">
        <v>321651.54</v>
      </c>
    </row>
    <row r="6" spans="1:5" ht="28.5" customHeight="1">
      <c r="A6" s="11" t="s">
        <v>79</v>
      </c>
      <c r="B6" s="8"/>
      <c r="C6" s="8"/>
      <c r="D6" s="8"/>
      <c r="E6" s="9"/>
    </row>
    <row r="7" spans="1:5" ht="28.5" customHeight="1">
      <c r="A7" s="11" t="s">
        <v>80</v>
      </c>
      <c r="B7" s="8">
        <v>10603.91</v>
      </c>
      <c r="C7" s="14">
        <v>17091.3</v>
      </c>
      <c r="D7" s="8">
        <v>15144.59</v>
      </c>
      <c r="E7" s="15">
        <v>7228.2</v>
      </c>
    </row>
    <row r="8" spans="1:5" ht="28.5" customHeight="1">
      <c r="A8" s="11" t="s">
        <v>81</v>
      </c>
      <c r="B8" s="8"/>
      <c r="C8" s="14"/>
      <c r="D8" s="8"/>
      <c r="E8" s="15"/>
    </row>
    <row r="9" spans="1:5" ht="28.5" customHeight="1">
      <c r="A9" s="11" t="s">
        <v>82</v>
      </c>
      <c r="B9" s="8"/>
      <c r="C9" s="8"/>
      <c r="D9" s="8"/>
      <c r="E9" s="9">
        <v>4848.9</v>
      </c>
    </row>
    <row r="10" spans="1:5" ht="28.5" customHeight="1">
      <c r="A10" s="11" t="s">
        <v>83</v>
      </c>
      <c r="B10" s="8">
        <v>197556.65</v>
      </c>
      <c r="C10" s="8">
        <v>17551.36</v>
      </c>
      <c r="D10" s="8">
        <v>243859.85</v>
      </c>
      <c r="E10" s="9">
        <v>227597.2</v>
      </c>
    </row>
    <row r="11" spans="1:5" ht="28.5" customHeight="1">
      <c r="A11" s="11" t="s">
        <v>84</v>
      </c>
      <c r="B11" s="8">
        <v>41895.63</v>
      </c>
      <c r="C11" s="8">
        <v>91639.03</v>
      </c>
      <c r="D11" s="8">
        <v>67646.02</v>
      </c>
      <c r="E11" s="9">
        <v>24239.48</v>
      </c>
    </row>
    <row r="12" spans="1:5" ht="28.5" customHeight="1">
      <c r="A12" s="11" t="s">
        <v>85</v>
      </c>
      <c r="B12" s="14">
        <v>201314.69</v>
      </c>
      <c r="C12" s="8">
        <v>66115.62</v>
      </c>
      <c r="D12" s="14">
        <v>41240.41</v>
      </c>
      <c r="E12" s="15">
        <v>57737.77</v>
      </c>
    </row>
    <row r="13" spans="1:5" ht="28.5" customHeight="1">
      <c r="A13" s="11" t="s">
        <v>86</v>
      </c>
      <c r="B13" s="14">
        <v>1892.41</v>
      </c>
      <c r="C13" s="8">
        <v>982.08</v>
      </c>
      <c r="D13" s="14"/>
      <c r="E13" s="15"/>
    </row>
    <row r="14" spans="1:5" ht="28.5" customHeight="1">
      <c r="A14" s="11" t="s">
        <v>87</v>
      </c>
      <c r="B14" s="8">
        <v>40846.82</v>
      </c>
      <c r="C14" s="8">
        <v>23759.89</v>
      </c>
      <c r="D14" s="8">
        <v>17056.42</v>
      </c>
      <c r="E14" s="9">
        <v>12390.57</v>
      </c>
    </row>
    <row r="15" spans="1:5" ht="28.5" customHeight="1">
      <c r="A15" s="11" t="s">
        <v>88</v>
      </c>
      <c r="B15" s="8"/>
      <c r="C15" s="8"/>
      <c r="D15" s="8"/>
      <c r="E15" s="9"/>
    </row>
    <row r="16" spans="1:5" ht="26.25" customHeight="1">
      <c r="A16" s="11" t="s">
        <v>89</v>
      </c>
      <c r="B16" s="14">
        <v>142486.45</v>
      </c>
      <c r="C16" s="14">
        <v>46764.07</v>
      </c>
      <c r="D16" s="14">
        <v>73598.75</v>
      </c>
      <c r="E16" s="15">
        <v>49053.57</v>
      </c>
    </row>
    <row r="17" spans="1:5" ht="28.5" customHeight="1">
      <c r="A17" s="11" t="s">
        <v>90</v>
      </c>
      <c r="B17" s="14">
        <v>310776.84</v>
      </c>
      <c r="C17" s="14">
        <v>146615.32</v>
      </c>
      <c r="D17" s="14">
        <v>294292.12</v>
      </c>
      <c r="E17" s="15">
        <v>272597.97</v>
      </c>
    </row>
    <row r="18" spans="1:5" ht="28.5" customHeight="1">
      <c r="A18" s="11" t="s">
        <v>91</v>
      </c>
      <c r="B18" s="8"/>
      <c r="C18" s="8"/>
      <c r="D18" s="8"/>
      <c r="E18" s="9"/>
    </row>
    <row r="19" spans="1:5" ht="28.5" customHeight="1">
      <c r="A19" s="11" t="s">
        <v>107</v>
      </c>
      <c r="B19" s="8"/>
      <c r="C19" s="14">
        <v>68625.89</v>
      </c>
      <c r="D19" s="8">
        <v>36217.79</v>
      </c>
      <c r="E19" s="9">
        <v>9754.21</v>
      </c>
    </row>
    <row r="20" spans="1:5" ht="28.5" customHeight="1">
      <c r="A20" s="11" t="s">
        <v>108</v>
      </c>
      <c r="B20" s="14">
        <v>246482.48</v>
      </c>
      <c r="C20" s="14">
        <v>44701.9</v>
      </c>
      <c r="D20" s="14">
        <v>152798.76</v>
      </c>
      <c r="E20" s="15">
        <v>194189.93</v>
      </c>
    </row>
    <row r="21" spans="1:5" ht="28.5" customHeight="1">
      <c r="A21" s="11" t="s">
        <v>109</v>
      </c>
      <c r="B21" s="14">
        <v>206780.82</v>
      </c>
      <c r="C21" s="14">
        <v>78426.33000000002</v>
      </c>
      <c r="D21" s="14">
        <v>178874.33</v>
      </c>
      <c r="E21" s="15">
        <v>117707.4</v>
      </c>
    </row>
    <row r="22" spans="1:5" ht="28.5" customHeight="1">
      <c r="A22" s="12" t="s">
        <v>110</v>
      </c>
      <c r="B22" s="14"/>
      <c r="C22" s="14">
        <v>1625.27</v>
      </c>
      <c r="D22" s="14"/>
      <c r="E22" s="15"/>
    </row>
    <row r="23" spans="1:5" ht="15" customHeight="1">
      <c r="A23" s="131"/>
      <c r="B23" s="132"/>
      <c r="C23" s="132"/>
      <c r="D23" s="132"/>
      <c r="E23" s="132"/>
    </row>
    <row r="24" spans="1:5" ht="15" customHeight="1">
      <c r="A24" s="126" t="s">
        <v>94</v>
      </c>
      <c r="B24" s="126"/>
      <c r="C24" s="126"/>
      <c r="D24" s="126"/>
      <c r="E24" s="126"/>
    </row>
  </sheetData>
  <sheetProtection/>
  <mergeCells count="5">
    <mergeCell ref="A1:E1"/>
    <mergeCell ref="A2:E2"/>
    <mergeCell ref="A3:E3"/>
    <mergeCell ref="A23:E23"/>
    <mergeCell ref="A24:E2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McLaren</cp:lastModifiedBy>
  <cp:lastPrinted>2015-11-12T08:58:30Z</cp:lastPrinted>
  <dcterms:created xsi:type="dcterms:W3CDTF">1996-12-17T01:32:42Z</dcterms:created>
  <dcterms:modified xsi:type="dcterms:W3CDTF">2015-11-30T12:21:21Z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