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85" activeTab="2"/>
  </bookViews>
  <sheets>
    <sheet name="目录1" sheetId="1" r:id="rId1"/>
    <sheet name="简况1" sheetId="5" r:id="rId2"/>
    <sheet name="简况2" sheetId="8" r:id="rId3"/>
    <sheet name="GDP、农业3" sheetId="4" r:id="rId4"/>
    <sheet name="规上工业4" sheetId="3" r:id="rId5"/>
    <sheet name="产量5" sheetId="2" r:id="rId6"/>
    <sheet name="效益6" sheetId="6" r:id="rId7"/>
    <sheet name="投资7" sheetId="7" r:id="rId8"/>
    <sheet name="房地产8" sheetId="9" r:id="rId9"/>
    <sheet name="消费、对外经济9" sheetId="10" r:id="rId10"/>
    <sheet name="财政10" sheetId="12" r:id="rId11"/>
    <sheet name="税收11" sheetId="28" r:id="rId12"/>
    <sheet name="金融12" sheetId="13" r:id="rId13"/>
    <sheet name="用电量13" sheetId="14" r:id="rId14"/>
    <sheet name="价格指数、居民收入14" sheetId="15" r:id="rId15"/>
    <sheet name="县GDP、农业15" sheetId="16" r:id="rId16"/>
    <sheet name="县规上工业16" sheetId="17" r:id="rId17"/>
    <sheet name="县工业园17" sheetId="18" r:id="rId18"/>
    <sheet name="县投资18" sheetId="19" r:id="rId19"/>
    <sheet name="县商品房、消费、外资19" sheetId="20" r:id="rId20"/>
    <sheet name="县财税20" sheetId="22" r:id="rId21"/>
    <sheet name="县金融21" sheetId="23" r:id="rId22"/>
    <sheet name="县用电22" sheetId="24" r:id="rId23"/>
    <sheet name="县可支配收入23" sheetId="25" r:id="rId24"/>
    <sheet name="县规上24" sheetId="26" r:id="rId25"/>
    <sheet name="限额以上商贸单位25" sheetId="27" r:id="rId26"/>
  </sheets>
  <calcPr calcId="144525"/>
</workbook>
</file>

<file path=xl/sharedStrings.xml><?xml version="1.0" encoding="utf-8"?>
<sst xmlns="http://schemas.openxmlformats.org/spreadsheetml/2006/main" count="612" uniqueCount="314">
  <si>
    <t>目 录</t>
  </si>
  <si>
    <t xml:space="preserve">  全市经济运行简况………………………………………………………………</t>
  </si>
  <si>
    <t xml:space="preserve">  地区生产总值………………………………………………………………</t>
  </si>
  <si>
    <t xml:space="preserve">  农林牧渔业总产值………………………………………………………………</t>
  </si>
  <si>
    <t xml:space="preserve">  规模以上工业………………………………………………………………</t>
  </si>
  <si>
    <t xml:space="preserve">  固定资产投资………………………………………………………………</t>
  </si>
  <si>
    <t xml:space="preserve">  房地产开发………………………………………………………………</t>
  </si>
  <si>
    <t xml:space="preserve">  社会消费品零售总额………………………………………………………………</t>
  </si>
  <si>
    <t xml:space="preserve">  对外经济………………………………………………………………………………</t>
  </si>
  <si>
    <t xml:space="preserve">  财政………………………………………………………………………………</t>
  </si>
  <si>
    <t xml:space="preserve">  税收………………………………………………………………………………</t>
  </si>
  <si>
    <t xml:space="preserve">  金融………………………………………………………………………………</t>
  </si>
  <si>
    <t xml:space="preserve">  用电量………………………………………………………………</t>
  </si>
  <si>
    <t xml:space="preserve">  价格指数………………………………………………………………</t>
  </si>
  <si>
    <t xml:space="preserve">  居民人均可支配收入………………………………………………………………</t>
  </si>
  <si>
    <t xml:space="preserve">  各县区主要经济指标………………………………………………………………</t>
  </si>
  <si>
    <r>
      <rPr>
        <sz val="14"/>
        <rFont val="宋体"/>
        <charset val="134"/>
      </rPr>
      <t>1</t>
    </r>
    <r>
      <rPr>
        <sz val="11"/>
        <rFont val="宋体"/>
        <charset val="134"/>
      </rPr>
      <t>·简况</t>
    </r>
  </si>
  <si>
    <t>2025年一季度河源市经济运行简况</t>
  </si>
  <si>
    <r>
      <rPr>
        <sz val="9"/>
        <rFont val="宋体"/>
        <charset val="134"/>
      </rPr>
      <t xml:space="preserve">        一季度，全市经济呈稳中向好、进中提质发展态势。根据广东省地区生产总值统一核算结果，2025年一季度，河源市地区生产总值325.87亿元，按不变价格计算，同比增长4.1%，分别比上年全年、上年同期提高1.9和2.1个百分点。其中：第一产业增加值27.33亿元，同比增长3.5%；第二产业增加值123.97亿元，同比增长6.1%；第三产业增加值174.57亿元，同比增长2.9%。
        </t>
    </r>
    <r>
      <rPr>
        <b/>
        <sz val="9"/>
        <rFont val="宋体"/>
        <charset val="134"/>
      </rPr>
      <t>农业生产稳定增长，农产品供应保障有力。</t>
    </r>
    <r>
      <rPr>
        <sz val="9"/>
        <rFont val="宋体"/>
        <charset val="134"/>
      </rPr>
      <t xml:space="preserve">一季度，全市实现农林牧渔业总产值45.84亿元，同比增长3.5%。其中，林业、渔业和辅助性活动保持较快增长态势，农业、牧业稳中有进；分行业看，农业产值21.97亿元，增长2.8%；林业产值5.31亿元，增长8.3%；牧业产值15.59亿元，增长2.3%；渔业产值2.01亿元，增长7.0%；专业及辅助性活动产值0.96亿元，增长7.6%。一季度，全市生产盆栽314.95万盆，增长9.1%；新增造林面积14.12万亩，增长12.0%；森林抚育26.07万亩，增长14.7%；出栏生猪43.80万头，增长9.4%；生产禽蛋0.43万吨，增长13.0%；全市淡水产品产量1.24万吨，增长6.8%。
      </t>
    </r>
    <r>
      <rPr>
        <b/>
        <sz val="9"/>
        <rFont val="宋体"/>
        <charset val="134"/>
      </rPr>
      <t xml:space="preserve">  工业经济稳中提质，新兴动能有效释放。</t>
    </r>
    <r>
      <rPr>
        <sz val="9"/>
        <rFont val="宋体"/>
        <charset val="134"/>
      </rPr>
      <t xml:space="preserve">一季度，全市规模以上工业增加值同比增长5.3%。新兴产业动能凸显,全市93家企业产值增速超50%,新能源汽车关联企业快速增长。行业增长面超六成,34个工业行业大类中有21个实现增长，增长面为61.8%。部分占比较大行业增势较好，酒、饮料和精制茶制造业，文教、工美、体育和娱乐用品制造业，黑色金属冶炼和压延加工业分别增长59.9%、18.2%和17.0%。
       </t>
    </r>
    <r>
      <rPr>
        <b/>
        <sz val="9"/>
        <rFont val="宋体"/>
        <charset val="134"/>
      </rPr>
      <t xml:space="preserve"> 固定资产投资增速转正，制造业投资快速增长。</t>
    </r>
    <r>
      <rPr>
        <sz val="9"/>
        <rFont val="宋体"/>
        <charset val="134"/>
      </rPr>
      <t>一季度，全市固定资产投资同比增长0.3%，扭转负增长态势。制造业投资和高技术制造业投资活跃，制造业投资增长8.7%，高技术制造业投资增速达86.0%，其中，医疗设备及仪器仪表制造业，电子及通信设备制造业投资分别增长184.9%和85.2%。基础设施投资</t>
    </r>
  </si>
  <si>
    <r>
      <rPr>
        <sz val="11"/>
        <rFont val="宋体"/>
        <charset val="134"/>
      </rPr>
      <t>简况·</t>
    </r>
    <r>
      <rPr>
        <sz val="14"/>
        <rFont val="宋体"/>
        <charset val="134"/>
      </rPr>
      <t>2</t>
    </r>
  </si>
  <si>
    <r>
      <t xml:space="preserve">增速由负转正，实现增长4.9%，其中，公共设施管理业投资增长52.8%，拉动基础设施投资增速20.2个百分点。在新能源等项目投资拉动下，全市民间工业投资增长6.1%，有效带动民间投资恢复增长2.1%；国有经济投资增长13.5%，拉动全部投资增长3.7个百分点。
       </t>
    </r>
    <r>
      <rPr>
        <b/>
        <sz val="9"/>
        <rFont val="宋体"/>
        <charset val="134"/>
        <scheme val="minor"/>
      </rPr>
      <t xml:space="preserve"> 市场销售加快回升，消费价格总体平稳。</t>
    </r>
    <r>
      <rPr>
        <sz val="9"/>
        <rFont val="宋体"/>
        <charset val="134"/>
        <scheme val="minor"/>
      </rPr>
      <t xml:space="preserve">一季度，全市实现社会消费品零售总额113.02亿元，同比增长1.7%，增速比1-2月加快1.9个百分点。新入库单位贡献突出，去年全市新增143家限上企业，一季度实现零售额1.45亿元，拉动社会消费品零售总额增长1.3个百分点。2025年以旧换新政策落地带动相关品类商品零售额延续增长态势，通讯器材、家电及音像器材、汽车类商品分别增长71.0%、28.2%和5.8%，合计拉动限上零售额增长2.8个百分点，成为消费扩容的重要引擎。基本生活类消费稳健支撑，粮油食品类和日用品类零售额分别增长7.3%和7.4%，合计拉动限上零售额增长1.0个百分点。受3月两次油价下调及中石化营销活动推动，石油及制品类零售额3月当月增长13.9%，拉动3月社会消费品零售总额增长1.1个百分点。
        一季度，全市居民消费价格总指数（CPI）同比下降0.1%。分类别看，八大类商品价格呈“三升五降”：其他用品和服务类上涨4.5%，教育文化和娱乐类上涨1.0%，食品烟酒类上涨0.2%；居住类下降0.2%，衣着类下降0.3%，生活用品及服务类下降0.4%，医疗保健类下降0.7%，交通和通信类下降2.2%。
        </t>
    </r>
    <r>
      <rPr>
        <b/>
        <sz val="9"/>
        <rFont val="宋体"/>
        <charset val="134"/>
        <scheme val="minor"/>
      </rPr>
      <t>财政收入快速增长，金融形势运行稳健。</t>
    </r>
    <r>
      <rPr>
        <sz val="9"/>
        <rFont val="宋体"/>
        <charset val="134"/>
        <scheme val="minor"/>
      </rPr>
      <t>一季度，全市实现一般公共预算收入20.67亿元，同比增长24.2%。一般公共预算支出118.88亿元，增长41.1%；民生支出合计96.03亿元，占一般公共预算支出的比重达80.8%，同比增长46.7%，其中：卫生健康、节能环保、农林水支出分别增长111.0%、64.0%和58.8%。
         3月末，全市金融机构本外币存款余额1918.60亿元，同比增长6.5%，增速比上年同期提高3.1个百分点；本外币贷款余额1908.80亿元，同比增长2.0%。</t>
    </r>
  </si>
  <si>
    <r>
      <rPr>
        <sz val="14"/>
        <rFont val="宋体"/>
        <charset val="134"/>
      </rPr>
      <t>3</t>
    </r>
    <r>
      <rPr>
        <sz val="11"/>
        <rFont val="宋体"/>
        <charset val="134"/>
      </rPr>
      <t>·全市</t>
    </r>
  </si>
  <si>
    <t>地区生产总值、农林牧渔业总产值</t>
  </si>
  <si>
    <t>单位：万元</t>
  </si>
  <si>
    <t>指 标</t>
  </si>
  <si>
    <t>1-3月</t>
  </si>
  <si>
    <t>增长%</t>
  </si>
  <si>
    <t>地区生产总值</t>
  </si>
  <si>
    <t xml:space="preserve">    第一产业</t>
  </si>
  <si>
    <t xml:space="preserve">    第二产业</t>
  </si>
  <si>
    <t xml:space="preserve">    第三产业</t>
  </si>
  <si>
    <t>农林牧渔业总产值</t>
  </si>
  <si>
    <t xml:space="preserve">    农业产值</t>
  </si>
  <si>
    <t xml:space="preserve">    林业产值</t>
  </si>
  <si>
    <t xml:space="preserve">    牧业产值</t>
  </si>
  <si>
    <t xml:space="preserve">    渔业产值</t>
  </si>
  <si>
    <t xml:space="preserve">    农林牧渔专业及辅助性
    活动产值</t>
  </si>
  <si>
    <t>注：国家统计制度规定，地区生产总值、农林牧渔业总产值按季度统计，增长速度按可比价格计算（下同）。</t>
  </si>
  <si>
    <r>
      <rPr>
        <sz val="11"/>
        <rFont val="宋体"/>
        <charset val="134"/>
      </rPr>
      <t>全市·</t>
    </r>
    <r>
      <rPr>
        <sz val="14"/>
        <rFont val="宋体"/>
        <charset val="134"/>
      </rPr>
      <t>4</t>
    </r>
  </si>
  <si>
    <t>规模以上工业</t>
  </si>
  <si>
    <t>规模以上工业企业（个）</t>
  </si>
  <si>
    <t>规模以上工业增加值</t>
  </si>
  <si>
    <t xml:space="preserve">    其中：国有控股企业</t>
  </si>
  <si>
    <t>按轻重工业分</t>
  </si>
  <si>
    <t xml:space="preserve">    轻工业</t>
  </si>
  <si>
    <t xml:space="preserve">    重工业</t>
  </si>
  <si>
    <t>按经济类型分</t>
  </si>
  <si>
    <t xml:space="preserve">    国有企业</t>
  </si>
  <si>
    <t xml:space="preserve">    集体企业</t>
  </si>
  <si>
    <t xml:space="preserve">    股份合作企业</t>
  </si>
  <si>
    <t xml:space="preserve">    股份制企业 </t>
  </si>
  <si>
    <t xml:space="preserve">    外商及港澳台投资企业</t>
  </si>
  <si>
    <t xml:space="preserve">    其他经济类型企业</t>
  </si>
  <si>
    <t>按企业规模分</t>
  </si>
  <si>
    <t xml:space="preserve">    #大中型企业</t>
  </si>
  <si>
    <t>注：规模以上工业企业是指年主营业务收入2000万元及以上的工业法人企业；工业增加值增长速度按可比价格计算，根据上级统计部门要求，工业增加值暂只公布增速数据（下同）。</t>
  </si>
  <si>
    <r>
      <rPr>
        <sz val="14"/>
        <rFont val="宋体"/>
        <charset val="134"/>
      </rPr>
      <t>5</t>
    </r>
    <r>
      <rPr>
        <sz val="11"/>
        <rFont val="宋体"/>
        <charset val="134"/>
      </rPr>
      <t>·全市</t>
    </r>
  </si>
  <si>
    <t>规模以上工业主要产品产量</t>
  </si>
  <si>
    <t>计量单位</t>
  </si>
  <si>
    <t>铁矿石原矿量</t>
  </si>
  <si>
    <t>万吨</t>
  </si>
  <si>
    <t>发电量</t>
  </si>
  <si>
    <t>亿千瓦时</t>
  </si>
  <si>
    <t>软饮料</t>
  </si>
  <si>
    <t>服装</t>
  </si>
  <si>
    <t>万件</t>
  </si>
  <si>
    <t>人造板</t>
  </si>
  <si>
    <t>万立方米</t>
  </si>
  <si>
    <t>皮革鞋靴</t>
  </si>
  <si>
    <t>万双</t>
  </si>
  <si>
    <t>化学原料药</t>
  </si>
  <si>
    <t>吨</t>
  </si>
  <si>
    <t>中成药</t>
  </si>
  <si>
    <t>塑料制品</t>
  </si>
  <si>
    <t>水泥</t>
  </si>
  <si>
    <t>陶质砖</t>
  </si>
  <si>
    <t>万平方米</t>
  </si>
  <si>
    <t>钢材</t>
  </si>
  <si>
    <t>模具</t>
  </si>
  <si>
    <t>万套</t>
  </si>
  <si>
    <t>粗钢</t>
  </si>
  <si>
    <r>
      <rPr>
        <sz val="11"/>
        <rFont val="宋体"/>
        <charset val="134"/>
      </rPr>
      <t>全市·</t>
    </r>
    <r>
      <rPr>
        <sz val="14"/>
        <rFont val="宋体"/>
        <charset val="134"/>
      </rPr>
      <t>6</t>
    </r>
  </si>
  <si>
    <t>规模以上工业企业经济效益</t>
  </si>
  <si>
    <t>1-2月</t>
  </si>
  <si>
    <t>工业企业（个)</t>
  </si>
  <si>
    <t xml:space="preserve">   #亏损企业</t>
  </si>
  <si>
    <t>应收账款</t>
  </si>
  <si>
    <t>产成品存货</t>
  </si>
  <si>
    <t>资产合计</t>
  </si>
  <si>
    <t>负债合计</t>
  </si>
  <si>
    <t>营业收入</t>
  </si>
  <si>
    <t>利润总额</t>
  </si>
  <si>
    <t>亏损企业亏损额</t>
  </si>
  <si>
    <t>税金总额</t>
  </si>
  <si>
    <r>
      <rPr>
        <sz val="14"/>
        <rFont val="宋体"/>
        <charset val="134"/>
      </rPr>
      <t>7</t>
    </r>
    <r>
      <rPr>
        <sz val="11"/>
        <rFont val="宋体"/>
        <charset val="134"/>
      </rPr>
      <t>·全市</t>
    </r>
  </si>
  <si>
    <t>固定资产投资</t>
  </si>
  <si>
    <t>按项目类型分</t>
  </si>
  <si>
    <t xml:space="preserve">    项目投资</t>
  </si>
  <si>
    <t xml:space="preserve">    房地产开发</t>
  </si>
  <si>
    <t>按产业分</t>
  </si>
  <si>
    <t xml:space="preserve">        工业</t>
  </si>
  <si>
    <t xml:space="preserve">            其中：制造业</t>
  </si>
  <si>
    <t xml:space="preserve">            其中：工业技术改造</t>
  </si>
  <si>
    <t>按登记注册类型分</t>
  </si>
  <si>
    <t xml:space="preserve">    内源性经济投资</t>
  </si>
  <si>
    <t xml:space="preserve">        民间投资 </t>
  </si>
  <si>
    <t xml:space="preserve">        国有经济 </t>
  </si>
  <si>
    <t xml:space="preserve">        集体经济 </t>
  </si>
  <si>
    <t xml:space="preserve">        私营个体经济 </t>
  </si>
  <si>
    <t xml:space="preserve">    外源性经济投资</t>
  </si>
  <si>
    <t xml:space="preserve">        港澳台商投资</t>
  </si>
  <si>
    <t xml:space="preserve">        外商投资</t>
  </si>
  <si>
    <t>按费用构成分</t>
  </si>
  <si>
    <t xml:space="preserve">    建安工程</t>
  </si>
  <si>
    <t xml:space="preserve">    设备工器具购置</t>
  </si>
  <si>
    <t xml:space="preserve">    其他费用</t>
  </si>
  <si>
    <t>注：固定资产投资包括各种登记注册类型的法人单位、个体经营户、其他单位进行的计划总投资500万元及以上项目的投资（不包括农户投资）和房地产开发投资，根据上级统计部门要求，暂只公布增速数据（下同）。</t>
  </si>
  <si>
    <r>
      <rPr>
        <sz val="11"/>
        <rFont val="宋体"/>
        <charset val="134"/>
      </rPr>
      <t>全市·</t>
    </r>
    <r>
      <rPr>
        <sz val="14"/>
        <rFont val="宋体"/>
        <charset val="134"/>
      </rPr>
      <t>8</t>
    </r>
  </si>
  <si>
    <t>房地产开发</t>
  </si>
  <si>
    <t>单位：万平方米、万元</t>
  </si>
  <si>
    <t>房屋施工面积</t>
  </si>
  <si>
    <t xml:space="preserve">    住宅</t>
  </si>
  <si>
    <t xml:space="preserve">    办公楼</t>
  </si>
  <si>
    <t xml:space="preserve">    商业营业用房</t>
  </si>
  <si>
    <t xml:space="preserve">    其他</t>
  </si>
  <si>
    <t>本年新开工面积</t>
  </si>
  <si>
    <t>本年房屋竣工面积</t>
  </si>
  <si>
    <t>商品房销售面积</t>
  </si>
  <si>
    <t>商品房销售额</t>
  </si>
  <si>
    <r>
      <rPr>
        <sz val="14"/>
        <rFont val="宋体"/>
        <charset val="134"/>
      </rPr>
      <t>9</t>
    </r>
    <r>
      <rPr>
        <sz val="11"/>
        <rFont val="宋体"/>
        <charset val="134"/>
      </rPr>
      <t>·全市</t>
    </r>
  </si>
  <si>
    <t>消费、对外经济</t>
  </si>
  <si>
    <t>社会消费品零售总额</t>
  </si>
  <si>
    <t>按经营单位所在地分</t>
  </si>
  <si>
    <t xml:space="preserve">    城镇</t>
  </si>
  <si>
    <t xml:space="preserve">    乡村</t>
  </si>
  <si>
    <t>按消费类型分</t>
  </si>
  <si>
    <t xml:space="preserve">    商品零售</t>
  </si>
  <si>
    <t xml:space="preserve">    餐饮收入</t>
  </si>
  <si>
    <t>进出口总值（亿元）</t>
  </si>
  <si>
    <t xml:space="preserve">  出口总值</t>
  </si>
  <si>
    <t xml:space="preserve">     其中：一般贸易</t>
  </si>
  <si>
    <t xml:space="preserve">                   加工贸易</t>
  </si>
  <si>
    <t xml:space="preserve">     其中：高新技术产品</t>
  </si>
  <si>
    <t xml:space="preserve">  进口总值</t>
  </si>
  <si>
    <t xml:space="preserve">                  加工贸易</t>
  </si>
  <si>
    <t>实际利用外商直接投资</t>
  </si>
  <si>
    <t>注：进出口数据由河源海关统计；实际利用外商直接投资数据由市商务局提供（下同）。</t>
  </si>
  <si>
    <r>
      <rPr>
        <sz val="11"/>
        <rFont val="宋体"/>
        <charset val="134"/>
      </rPr>
      <t>全市·</t>
    </r>
    <r>
      <rPr>
        <sz val="14"/>
        <rFont val="宋体"/>
        <charset val="134"/>
      </rPr>
      <t>10</t>
    </r>
  </si>
  <si>
    <t>财 政</t>
  </si>
  <si>
    <t>一般公共预算收入</t>
  </si>
  <si>
    <t>一般公共预算支出</t>
  </si>
  <si>
    <t xml:space="preserve">    一般公共服务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</si>
  <si>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</si>
  <si>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</si>
  <si>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</si>
  <si>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</si>
  <si>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</si>
  <si>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</si>
  <si>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</si>
  <si>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</si>
  <si>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</si>
  <si>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</si>
  <si>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住房保障</t>
  </si>
  <si>
    <t xml:space="preserve">    债务付息</t>
  </si>
  <si>
    <t>注：财政数据由市财政局提供。</t>
  </si>
  <si>
    <r>
      <rPr>
        <sz val="14"/>
        <rFont val="宋体"/>
        <charset val="134"/>
      </rPr>
      <t>11</t>
    </r>
    <r>
      <rPr>
        <sz val="11"/>
        <rFont val="宋体"/>
        <charset val="134"/>
      </rPr>
      <t>·全市</t>
    </r>
  </si>
  <si>
    <t>税 收</t>
  </si>
  <si>
    <t>税收收入</t>
  </si>
  <si>
    <t xml:space="preserve">  税务部门组织税收收入</t>
  </si>
  <si>
    <t xml:space="preserve">      #中央收入</t>
  </si>
  <si>
    <t xml:space="preserve">       省级收入</t>
  </si>
  <si>
    <t xml:space="preserve">       市县级收入</t>
  </si>
  <si>
    <t xml:space="preserve">      #国内增值税</t>
  </si>
  <si>
    <t xml:space="preserve">        国内消费税</t>
  </si>
  <si>
    <t xml:space="preserve">        企业所得税</t>
  </si>
  <si>
    <t xml:space="preserve">        个人所得税</t>
  </si>
  <si>
    <t xml:space="preserve">        资源税</t>
  </si>
  <si>
    <t xml:space="preserve">        土地使用税</t>
  </si>
  <si>
    <t xml:space="preserve">        城市维护建设税</t>
  </si>
  <si>
    <t xml:space="preserve">        印花税</t>
  </si>
  <si>
    <t xml:space="preserve">        土地增值税</t>
  </si>
  <si>
    <t xml:space="preserve">        房产税</t>
  </si>
  <si>
    <t xml:space="preserve">        车船税</t>
  </si>
  <si>
    <t xml:space="preserve">        车辆购置税</t>
  </si>
  <si>
    <t xml:space="preserve">        耕地占用税</t>
  </si>
  <si>
    <t xml:space="preserve">        契税</t>
  </si>
  <si>
    <t xml:space="preserve">        环境保护税</t>
  </si>
  <si>
    <t xml:space="preserve">        其他税收</t>
  </si>
  <si>
    <t xml:space="preserve">  海关代征税收收入</t>
  </si>
  <si>
    <t>注：税收数据由市税务局提供。</t>
  </si>
  <si>
    <r>
      <rPr>
        <sz val="11"/>
        <rFont val="宋体"/>
        <charset val="134"/>
      </rPr>
      <t>全市·</t>
    </r>
    <r>
      <rPr>
        <sz val="14"/>
        <rFont val="宋体"/>
        <charset val="134"/>
      </rPr>
      <t>12</t>
    </r>
  </si>
  <si>
    <t>金融</t>
  </si>
  <si>
    <t>单位：亿元</t>
  </si>
  <si>
    <t>3月末</t>
  </si>
  <si>
    <t>金融机构各项存款余额</t>
  </si>
  <si>
    <t xml:space="preserve">   境内存款</t>
  </si>
  <si>
    <t xml:space="preserve">     住户存款</t>
  </si>
  <si>
    <t xml:space="preserve">     非金融企业存款</t>
  </si>
  <si>
    <t xml:space="preserve">     机关团体存款</t>
  </si>
  <si>
    <t xml:space="preserve">     财政性存款</t>
  </si>
  <si>
    <t xml:space="preserve">     非银行业金融机构存款</t>
  </si>
  <si>
    <t xml:space="preserve">   境外存款</t>
  </si>
  <si>
    <t>金融机构各项贷款余额</t>
  </si>
  <si>
    <t xml:space="preserve">   境内贷款</t>
  </si>
  <si>
    <t xml:space="preserve">       住户贷款</t>
  </si>
  <si>
    <t xml:space="preserve">           短期贷款</t>
  </si>
  <si>
    <t xml:space="preserve">           中长期贷款</t>
  </si>
  <si>
    <t xml:space="preserve">       企（事）业单位贷款</t>
  </si>
  <si>
    <t xml:space="preserve">     非银行业金融机构贷款</t>
  </si>
  <si>
    <t xml:space="preserve">   境外贷款</t>
  </si>
  <si>
    <t>注：金融数据由中国人民银行河源市分行提供（下同）。</t>
  </si>
  <si>
    <r>
      <rPr>
        <sz val="14"/>
        <rFont val="宋体"/>
        <charset val="134"/>
      </rPr>
      <t>13</t>
    </r>
    <r>
      <rPr>
        <sz val="11"/>
        <rFont val="宋体"/>
        <charset val="134"/>
      </rPr>
      <t>·全市</t>
    </r>
  </si>
  <si>
    <t>用电量</t>
  </si>
  <si>
    <t>单位：万千瓦时</t>
  </si>
  <si>
    <t>全社会用电量</t>
  </si>
  <si>
    <t xml:space="preserve">    全行业用电</t>
  </si>
  <si>
    <t xml:space="preserve">        第一产业</t>
  </si>
  <si>
    <t xml:space="preserve">        第二产业</t>
  </si>
  <si>
    <t xml:space="preserve">            工业</t>
  </si>
  <si>
    <t xml:space="preserve">        第三产业</t>
  </si>
  <si>
    <t xml:space="preserve">    城乡居民生活用电</t>
  </si>
  <si>
    <t xml:space="preserve">        城镇居民</t>
  </si>
  <si>
    <t xml:space="preserve">        乡村居民</t>
  </si>
  <si>
    <t>注：用电量数据由市供电局提供（下同）。</t>
  </si>
  <si>
    <r>
      <rPr>
        <sz val="11"/>
        <rFont val="宋体"/>
        <charset val="134"/>
      </rPr>
      <t>全市·</t>
    </r>
    <r>
      <rPr>
        <sz val="14"/>
        <rFont val="宋体"/>
        <charset val="134"/>
      </rPr>
      <t>14</t>
    </r>
  </si>
  <si>
    <t>价格指数、居民人均可支配收入</t>
  </si>
  <si>
    <t>单位：%</t>
  </si>
  <si>
    <t>上年同月=100</t>
  </si>
  <si>
    <t>上年同期=100</t>
  </si>
  <si>
    <t>居民消费价格总指数</t>
  </si>
  <si>
    <t xml:space="preserve">    服务价格指数</t>
  </si>
  <si>
    <t xml:space="preserve">    消费品价格指数</t>
  </si>
  <si>
    <t xml:space="preserve">        食品烟酒</t>
  </si>
  <si>
    <t xml:space="preserve">        衣着</t>
  </si>
  <si>
    <t xml:space="preserve">        居住</t>
  </si>
  <si>
    <t xml:space="preserve">        生活用品及服务</t>
  </si>
  <si>
    <t xml:space="preserve">        交通和通信</t>
  </si>
  <si>
    <t xml:space="preserve">        教育文化和娱乐</t>
  </si>
  <si>
    <t xml:space="preserve">        医疗保健</t>
  </si>
  <si>
    <t xml:space="preserve">        其他用品和服务</t>
  </si>
  <si>
    <t>单位：元</t>
  </si>
  <si>
    <t>全体居民人均可支配收入</t>
  </si>
  <si>
    <t>城镇常住居民人均可支配收入</t>
  </si>
  <si>
    <t>农村常住居民人均可支配收入</t>
  </si>
  <si>
    <t>注：物价、居民可支配收入数据由国家统计局河源调查队提供；国家统计制度规定，居民可支配收入数据按季度统计（下同）。</t>
  </si>
  <si>
    <r>
      <rPr>
        <sz val="14"/>
        <rFont val="宋体"/>
        <charset val="134"/>
      </rPr>
      <t>15</t>
    </r>
    <r>
      <rPr>
        <sz val="11"/>
        <rFont val="宋体"/>
        <charset val="134"/>
      </rPr>
      <t>·县区</t>
    </r>
  </si>
  <si>
    <t xml:space="preserve">指标              </t>
  </si>
  <si>
    <t xml:space="preserve">    源城区</t>
  </si>
  <si>
    <t xml:space="preserve">        #不含高新区、城东</t>
  </si>
  <si>
    <t xml:space="preserve">    东源县</t>
  </si>
  <si>
    <t xml:space="preserve">    和平县</t>
  </si>
  <si>
    <t xml:space="preserve">    龙川县</t>
  </si>
  <si>
    <t xml:space="preserve">    紫金县</t>
  </si>
  <si>
    <t xml:space="preserve">        #不含临江、古竹</t>
  </si>
  <si>
    <t xml:space="preserve">    连平县</t>
  </si>
  <si>
    <t>其中：江东新区</t>
  </si>
  <si>
    <r>
      <rPr>
        <sz val="11"/>
        <rFont val="宋体"/>
        <charset val="134"/>
      </rPr>
      <t>县区·</t>
    </r>
    <r>
      <rPr>
        <sz val="14"/>
        <rFont val="宋体"/>
        <charset val="134"/>
      </rPr>
      <t>16</t>
    </r>
  </si>
  <si>
    <t>指标</t>
  </si>
  <si>
    <t xml:space="preserve">         高新区</t>
  </si>
  <si>
    <r>
      <rPr>
        <sz val="14"/>
        <rFont val="宋体"/>
        <charset val="134"/>
      </rPr>
      <t>17</t>
    </r>
    <r>
      <rPr>
        <sz val="11"/>
        <rFont val="宋体"/>
        <charset val="134"/>
      </rPr>
      <t>·县区</t>
    </r>
  </si>
  <si>
    <t>工业园区</t>
  </si>
  <si>
    <t xml:space="preserve">指标               </t>
  </si>
  <si>
    <t>企业数量（个）</t>
  </si>
  <si>
    <t xml:space="preserve">    市高新区</t>
  </si>
  <si>
    <t xml:space="preserve">    源城工业园</t>
  </si>
  <si>
    <t xml:space="preserve">    东源工业园</t>
  </si>
  <si>
    <t xml:space="preserve">    和平工业园</t>
  </si>
  <si>
    <t xml:space="preserve">    龙川工业园</t>
  </si>
  <si>
    <t xml:space="preserve">    紫金工业园</t>
  </si>
  <si>
    <t xml:space="preserve">    连平工业园</t>
  </si>
  <si>
    <t xml:space="preserve">    江东新区工业园</t>
  </si>
  <si>
    <t>工业增加值</t>
  </si>
  <si>
    <t>入库税收</t>
  </si>
  <si>
    <t>注：工业园区统计范围为规模以上工业企业；入库税收由市税务局提供。</t>
  </si>
  <si>
    <r>
      <rPr>
        <sz val="11"/>
        <rFont val="宋体"/>
        <charset val="134"/>
      </rPr>
      <t>县区·</t>
    </r>
    <r>
      <rPr>
        <sz val="14"/>
        <rFont val="宋体"/>
        <charset val="134"/>
      </rPr>
      <t>18</t>
    </r>
  </si>
  <si>
    <t>工业投资</t>
  </si>
  <si>
    <r>
      <rPr>
        <sz val="14"/>
        <rFont val="宋体"/>
        <charset val="134"/>
      </rPr>
      <t>19</t>
    </r>
    <r>
      <rPr>
        <sz val="11"/>
        <rFont val="宋体"/>
        <charset val="134"/>
      </rPr>
      <t>·县区</t>
    </r>
  </si>
  <si>
    <t>商品房销售面积、社会消费品零售总额、利用外资</t>
  </si>
  <si>
    <t xml:space="preserve">         高新区（仅限上）</t>
  </si>
  <si>
    <r>
      <rPr>
        <sz val="10"/>
        <rFont val="宋体"/>
        <charset val="134"/>
      </rPr>
      <t xml:space="preserve">    源城区</t>
    </r>
    <r>
      <rPr>
        <sz val="8"/>
        <rFont val="宋体"/>
        <charset val="134"/>
      </rPr>
      <t>（不含高新区、城东）</t>
    </r>
  </si>
  <si>
    <t xml:space="preserve">    高新区</t>
  </si>
  <si>
    <r>
      <rPr>
        <sz val="10"/>
        <rFont val="宋体"/>
        <charset val="134"/>
      </rPr>
      <t xml:space="preserve">    紫金县</t>
    </r>
    <r>
      <rPr>
        <sz val="8"/>
        <rFont val="宋体"/>
        <charset val="134"/>
      </rPr>
      <t>（不含临江、古竹）</t>
    </r>
  </si>
  <si>
    <t xml:space="preserve">    江东新区</t>
  </si>
  <si>
    <r>
      <rPr>
        <sz val="11"/>
        <rFont val="宋体"/>
        <charset val="134"/>
      </rPr>
      <t>县区·</t>
    </r>
    <r>
      <rPr>
        <sz val="14"/>
        <rFont val="宋体"/>
        <charset val="134"/>
      </rPr>
      <t>20</t>
    </r>
  </si>
  <si>
    <t>财政、税收</t>
  </si>
  <si>
    <t xml:space="preserve">    市本级</t>
  </si>
  <si>
    <t xml:space="preserve">        江东新区</t>
  </si>
  <si>
    <t xml:space="preserve">        高新区</t>
  </si>
  <si>
    <r>
      <rPr>
        <sz val="14"/>
        <rFont val="宋体"/>
        <charset val="134"/>
      </rPr>
      <t>21</t>
    </r>
    <r>
      <rPr>
        <sz val="11"/>
        <rFont val="宋体"/>
        <charset val="134"/>
      </rPr>
      <t>·县区</t>
    </r>
  </si>
  <si>
    <t>金 融</t>
  </si>
  <si>
    <t xml:space="preserve">    市辖区</t>
  </si>
  <si>
    <t>注：因统计制度原因，分地区数据未包含外资银行机构数据，故分地区相加不等于全市。</t>
  </si>
  <si>
    <r>
      <rPr>
        <sz val="11"/>
        <rFont val="宋体"/>
        <charset val="134"/>
      </rPr>
      <t>县区·</t>
    </r>
    <r>
      <rPr>
        <sz val="14"/>
        <rFont val="宋体"/>
        <charset val="134"/>
      </rPr>
      <t>22</t>
    </r>
  </si>
  <si>
    <t>工业用电量</t>
  </si>
  <si>
    <r>
      <rPr>
        <sz val="14"/>
        <rFont val="宋体"/>
        <charset val="134"/>
      </rPr>
      <t>23</t>
    </r>
    <r>
      <rPr>
        <sz val="11"/>
        <rFont val="宋体"/>
        <charset val="134"/>
      </rPr>
      <t>·县区</t>
    </r>
  </si>
  <si>
    <t>居民人均可支配收入</t>
  </si>
  <si>
    <t xml:space="preserve">    紫金县（不含临江、古竹）</t>
  </si>
  <si>
    <r>
      <rPr>
        <sz val="11"/>
        <rFont val="宋体"/>
        <charset val="134"/>
      </rPr>
      <t>县区·</t>
    </r>
    <r>
      <rPr>
        <sz val="14"/>
        <rFont val="宋体"/>
        <charset val="134"/>
      </rPr>
      <t>24</t>
    </r>
  </si>
  <si>
    <t>规模以上工业企业</t>
  </si>
  <si>
    <t>单位：个</t>
  </si>
  <si>
    <t>本月</t>
  </si>
  <si>
    <t>累计</t>
  </si>
  <si>
    <t>新上规模企业</t>
  </si>
  <si>
    <t>下规模企业</t>
  </si>
  <si>
    <t>注：下规模企业是指由规模以上转为规模以下、关停并转等原因退出规模以上工业统计范围的企业。</t>
  </si>
  <si>
    <r>
      <rPr>
        <sz val="14"/>
        <rFont val="宋体"/>
        <charset val="134"/>
      </rPr>
      <t>25</t>
    </r>
    <r>
      <rPr>
        <sz val="11"/>
        <rFont val="宋体"/>
        <charset val="134"/>
      </rPr>
      <t>·县区</t>
    </r>
  </si>
  <si>
    <t>限额以上商贸单位</t>
  </si>
  <si>
    <t>法人</t>
  </si>
  <si>
    <t>大个体</t>
  </si>
  <si>
    <t>总计</t>
  </si>
  <si>
    <t>新上限额单位</t>
  </si>
  <si>
    <t xml:space="preserve">       #不含高新区、城东</t>
  </si>
  <si>
    <t>在库单位</t>
  </si>
  <si>
    <t>注：限额以上商贸单位是指年主营业务收入2000万元及以上的批发业、年主营业务收入500万元及以上的零售业、年主营业务收入200万元及以上住宿和餐饮业法人单位及大个体户。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</si>
</sst>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178" formatCode="0.0_ "/>
  </numFmts>
  <fonts count="46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8"/>
      <name val="黑体"/>
      <charset val="134"/>
    </font>
    <font>
      <sz val="9"/>
      <name val="宋体"/>
      <charset val="134"/>
      <scheme val="minor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8"/>
      <name val="Times New Roman"/>
      <charset val="134"/>
    </font>
    <font>
      <sz val="8"/>
      <name val="宋体"/>
      <charset val="134"/>
      <scheme val="minor"/>
    </font>
    <font>
      <sz val="11"/>
      <name val="黑体"/>
      <charset val="134"/>
    </font>
    <font>
      <b/>
      <sz val="12"/>
      <name val="黑体"/>
      <charset val="134"/>
    </font>
    <font>
      <sz val="16"/>
      <name val="黑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sz val="8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30" fillId="6" borderId="3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4" borderId="33" applyNumberFormat="0" applyFon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27" fillId="0" borderId="0">
      <alignment vertical="center"/>
    </xf>
    <xf numFmtId="0" fontId="34" fillId="0" borderId="36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6" fillId="3" borderId="32" applyNumberFormat="0" applyAlignment="0" applyProtection="0">
      <alignment vertical="center"/>
    </xf>
    <xf numFmtId="0" fontId="36" fillId="3" borderId="34" applyNumberFormat="0" applyAlignment="0" applyProtection="0">
      <alignment vertical="center"/>
    </xf>
    <xf numFmtId="0" fontId="33" fillId="15" borderId="35" applyNumberFormat="0" applyAlignment="0" applyProtection="0">
      <alignment vertical="center"/>
    </xf>
    <xf numFmtId="176" fontId="42" fillId="0" borderId="17" applyFill="0" applyBorder="0">
      <alignment horizontal="right" vertical="center"/>
    </xf>
    <xf numFmtId="0" fontId="31" fillId="7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2" fillId="0" borderId="0"/>
    <xf numFmtId="0" fontId="32" fillId="2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6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left" vertical="center" shrinkToFit="1"/>
    </xf>
    <xf numFmtId="49" fontId="2" fillId="0" borderId="0" xfId="0" applyNumberFormat="1" applyFont="1" applyFill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shrinkToFit="1"/>
    </xf>
    <xf numFmtId="177" fontId="6" fillId="0" borderId="4" xfId="0" applyNumberFormat="1" applyFont="1" applyFill="1" applyBorder="1" applyAlignment="1">
      <alignment horizontal="right" vertical="center" shrinkToFit="1"/>
    </xf>
    <xf numFmtId="177" fontId="6" fillId="0" borderId="5" xfId="0" applyNumberFormat="1" applyFont="1" applyFill="1" applyBorder="1" applyAlignment="1">
      <alignment horizontal="right" vertical="center" shrinkToFit="1"/>
    </xf>
    <xf numFmtId="49" fontId="4" fillId="0" borderId="0" xfId="0" applyNumberFormat="1" applyFont="1" applyFill="1" applyBorder="1" applyAlignment="1">
      <alignment horizontal="left" vertical="center" wrapText="1" shrinkToFit="1"/>
    </xf>
    <xf numFmtId="177" fontId="6" fillId="0" borderId="6" xfId="0" applyNumberFormat="1" applyFont="1" applyFill="1" applyBorder="1" applyAlignment="1">
      <alignment horizontal="right" vertical="center" shrinkToFit="1"/>
    </xf>
    <xf numFmtId="177" fontId="6" fillId="0" borderId="0" xfId="0" applyNumberFormat="1" applyFont="1" applyFill="1" applyBorder="1" applyAlignment="1">
      <alignment horizontal="right" vertical="center" shrinkToFit="1"/>
    </xf>
    <xf numFmtId="49" fontId="4" fillId="0" borderId="7" xfId="0" applyNumberFormat="1" applyFont="1" applyFill="1" applyBorder="1" applyAlignment="1">
      <alignment horizontal="left" vertical="center" wrapText="1" shrinkToFit="1"/>
    </xf>
    <xf numFmtId="177" fontId="6" fillId="0" borderId="8" xfId="0" applyNumberFormat="1" applyFont="1" applyFill="1" applyBorder="1" applyAlignment="1">
      <alignment horizontal="right" vertical="center" shrinkToFit="1"/>
    </xf>
    <xf numFmtId="177" fontId="6" fillId="0" borderId="9" xfId="0" applyNumberFormat="1" applyFont="1" applyFill="1" applyBorder="1" applyAlignment="1">
      <alignment horizontal="right" vertical="center" shrinkToFit="1"/>
    </xf>
    <xf numFmtId="177" fontId="6" fillId="0" borderId="7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justify" vertical="top" wrapText="1"/>
    </xf>
    <xf numFmtId="49" fontId="2" fillId="0" borderId="0" xfId="0" applyNumberFormat="1" applyFont="1" applyFill="1" applyAlignment="1">
      <alignment horizontal="right" vertical="center" shrinkToFi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right"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177" fontId="4" fillId="0" borderId="8" xfId="0" applyNumberFormat="1" applyFont="1" applyFill="1" applyBorder="1" applyAlignment="1">
      <alignment horizontal="right" vertical="center" shrinkToFit="1"/>
    </xf>
    <xf numFmtId="177" fontId="4" fillId="0" borderId="7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horizontal="justify" vertical="top" wrapText="1"/>
    </xf>
    <xf numFmtId="178" fontId="4" fillId="0" borderId="5" xfId="0" applyNumberFormat="1" applyFont="1" applyFill="1" applyBorder="1" applyAlignment="1">
      <alignment horizontal="right"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49" fontId="4" fillId="0" borderId="7" xfId="0" applyNumberFormat="1" applyFont="1" applyFill="1" applyBorder="1" applyAlignment="1">
      <alignment vertical="center" shrinkToFit="1"/>
    </xf>
    <xf numFmtId="177" fontId="4" fillId="0" borderId="12" xfId="0" applyNumberFormat="1" applyFont="1" applyFill="1" applyBorder="1" applyAlignment="1">
      <alignment horizontal="right" vertical="center" shrinkToFit="1"/>
    </xf>
    <xf numFmtId="178" fontId="4" fillId="0" borderId="13" xfId="0" applyNumberFormat="1" applyFont="1" applyFill="1" applyBorder="1" applyAlignment="1">
      <alignment horizontal="right" vertical="center" shrinkToFit="1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right" vertical="center" shrinkToFit="1"/>
    </xf>
    <xf numFmtId="49" fontId="4" fillId="0" borderId="16" xfId="0" applyNumberFormat="1" applyFont="1" applyFill="1" applyBorder="1" applyAlignment="1">
      <alignment vertical="center" shrinkToFit="1"/>
    </xf>
    <xf numFmtId="178" fontId="4" fillId="0" borderId="16" xfId="0" applyNumberFormat="1" applyFont="1" applyFill="1" applyBorder="1" applyAlignment="1">
      <alignment horizontal="right" vertical="center" shrinkToFit="1"/>
    </xf>
    <xf numFmtId="176" fontId="4" fillId="0" borderId="4" xfId="0" applyNumberFormat="1" applyFont="1" applyFill="1" applyBorder="1" applyAlignment="1">
      <alignment horizontal="right" vertical="center" shrinkToFit="1"/>
    </xf>
    <xf numFmtId="176" fontId="4" fillId="0" borderId="8" xfId="0" applyNumberFormat="1" applyFont="1" applyFill="1" applyBorder="1" applyAlignment="1">
      <alignment horizontal="right" vertical="center" shrinkToFit="1"/>
    </xf>
    <xf numFmtId="178" fontId="4" fillId="0" borderId="7" xfId="0" applyNumberFormat="1" applyFont="1" applyFill="1" applyBorder="1" applyAlignment="1">
      <alignment horizontal="right" vertical="center" shrinkToFit="1"/>
    </xf>
    <xf numFmtId="0" fontId="8" fillId="0" borderId="0" xfId="0" applyFont="1" applyAlignment="1">
      <alignment horizontal="justify" vertical="top" wrapText="1"/>
    </xf>
    <xf numFmtId="0" fontId="8" fillId="0" borderId="0" xfId="0" applyFont="1" applyAlignment="1">
      <alignment vertical="top" wrapText="1"/>
    </xf>
    <xf numFmtId="177" fontId="4" fillId="0" borderId="17" xfId="0" applyNumberFormat="1" applyFont="1" applyFill="1" applyBorder="1" applyAlignment="1">
      <alignment horizontal="right" vertical="center" shrinkToFit="1"/>
    </xf>
    <xf numFmtId="0" fontId="9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/>
    </xf>
    <xf numFmtId="178" fontId="4" fillId="0" borderId="18" xfId="0" applyNumberFormat="1" applyFont="1" applyFill="1" applyBorder="1" applyAlignment="1">
      <alignment horizontal="right" vertical="center" shrinkToFit="1"/>
    </xf>
    <xf numFmtId="177" fontId="11" fillId="0" borderId="0" xfId="0" applyNumberFormat="1" applyFont="1">
      <alignment vertical="center"/>
    </xf>
    <xf numFmtId="177" fontId="11" fillId="0" borderId="0" xfId="0" applyNumberFormat="1" applyFont="1" applyFill="1">
      <alignment vertical="center"/>
    </xf>
    <xf numFmtId="178" fontId="11" fillId="0" borderId="0" xfId="0" applyNumberFormat="1" applyFont="1">
      <alignment vertical="center"/>
    </xf>
    <xf numFmtId="0" fontId="11" fillId="0" borderId="0" xfId="0" applyFont="1">
      <alignment vertical="center"/>
    </xf>
    <xf numFmtId="49" fontId="12" fillId="0" borderId="0" xfId="0" applyNumberFormat="1" applyFont="1" applyFill="1" applyAlignment="1">
      <alignment horizontal="right" vertical="center" shrinkToFit="1"/>
    </xf>
    <xf numFmtId="49" fontId="5" fillId="0" borderId="6" xfId="0" applyNumberFormat="1" applyFont="1" applyFill="1" applyBorder="1" applyAlignment="1">
      <alignment horizontal="left" vertical="center" shrinkToFit="1"/>
    </xf>
    <xf numFmtId="177" fontId="6" fillId="0" borderId="5" xfId="0" applyNumberFormat="1" applyFont="1" applyFill="1" applyBorder="1" applyAlignment="1">
      <alignment vertical="center" shrinkToFit="1"/>
    </xf>
    <xf numFmtId="49" fontId="4" fillId="0" borderId="6" xfId="0" applyNumberFormat="1" applyFont="1" applyFill="1" applyBorder="1" applyAlignment="1">
      <alignment horizontal="left" vertical="center" wrapText="1" shrinkToFit="1"/>
    </xf>
    <xf numFmtId="49" fontId="4" fillId="0" borderId="9" xfId="0" applyNumberFormat="1" applyFont="1" applyFill="1" applyBorder="1" applyAlignment="1">
      <alignment horizontal="left" vertical="center" wrapText="1" shrinkToFit="1"/>
    </xf>
    <xf numFmtId="0" fontId="0" fillId="0" borderId="0" xfId="0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177" fontId="4" fillId="0" borderId="4" xfId="0" applyNumberFormat="1" applyFont="1" applyFill="1" applyBorder="1" applyAlignment="1">
      <alignment horizontal="right" vertical="center" wrapText="1"/>
    </xf>
    <xf numFmtId="178" fontId="4" fillId="0" borderId="0" xfId="0" applyNumberFormat="1" applyFont="1" applyFill="1" applyBorder="1" applyAlignment="1">
      <alignment horizontal="right" vertical="center" wrapText="1"/>
    </xf>
    <xf numFmtId="177" fontId="4" fillId="0" borderId="8" xfId="0" applyNumberFormat="1" applyFont="1" applyFill="1" applyBorder="1" applyAlignment="1">
      <alignment horizontal="right" vertical="center" wrapText="1"/>
    </xf>
    <xf numFmtId="178" fontId="4" fillId="0" borderId="7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8" fontId="4" fillId="0" borderId="4" xfId="29" applyNumberFormat="1" applyFont="1" applyFill="1" applyBorder="1" applyAlignment="1">
      <alignment horizontal="right" vertical="center"/>
    </xf>
    <xf numFmtId="178" fontId="4" fillId="0" borderId="0" xfId="29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78" fontId="4" fillId="0" borderId="8" xfId="29" applyNumberFormat="1" applyFont="1" applyFill="1" applyBorder="1" applyAlignment="1">
      <alignment horizontal="right" vertical="center"/>
    </xf>
    <xf numFmtId="178" fontId="4" fillId="0" borderId="7" xfId="29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/>
    </xf>
    <xf numFmtId="177" fontId="4" fillId="0" borderId="4" xfId="29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177" fontId="4" fillId="0" borderId="12" xfId="29" applyNumberFormat="1" applyFont="1" applyFill="1" applyBorder="1" applyAlignment="1">
      <alignment horizontal="right" vertical="center"/>
    </xf>
    <xf numFmtId="178" fontId="4" fillId="0" borderId="16" xfId="29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justify" vertical="top" wrapText="1" shrinkToFit="1"/>
    </xf>
    <xf numFmtId="0" fontId="5" fillId="0" borderId="6" xfId="0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horizontal="right" vertical="center"/>
    </xf>
    <xf numFmtId="178" fontId="4" fillId="0" borderId="5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vertical="center"/>
    </xf>
    <xf numFmtId="177" fontId="4" fillId="0" borderId="8" xfId="0" applyNumberFormat="1" applyFont="1" applyFill="1" applyBorder="1" applyAlignment="1">
      <alignment horizontal="right" vertical="center"/>
    </xf>
    <xf numFmtId="178" fontId="4" fillId="0" borderId="18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top" wrapText="1"/>
    </xf>
    <xf numFmtId="0" fontId="3" fillId="0" borderId="0" xfId="0" applyFont="1" applyFill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right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 applyProtection="1">
      <alignment vertical="center"/>
    </xf>
    <xf numFmtId="176" fontId="4" fillId="0" borderId="23" xfId="29" applyNumberFormat="1" applyFont="1" applyFill="1" applyBorder="1" applyAlignment="1">
      <alignment horizontal="right" vertical="center"/>
    </xf>
    <xf numFmtId="178" fontId="4" fillId="0" borderId="24" xfId="29" applyNumberFormat="1" applyFont="1" applyFill="1" applyBorder="1" applyAlignment="1">
      <alignment horizontal="right" vertical="center"/>
    </xf>
    <xf numFmtId="0" fontId="6" fillId="0" borderId="25" xfId="0" applyFont="1" applyFill="1" applyBorder="1" applyAlignment="1" applyProtection="1">
      <alignment vertical="center"/>
    </xf>
    <xf numFmtId="176" fontId="4" fillId="0" borderId="17" xfId="29" applyNumberFormat="1" applyFont="1" applyFill="1" applyBorder="1" applyAlignment="1">
      <alignment horizontal="right" vertical="center"/>
    </xf>
    <xf numFmtId="178" fontId="4" fillId="0" borderId="26" xfId="29" applyNumberFormat="1" applyFont="1" applyFill="1" applyBorder="1" applyAlignment="1">
      <alignment horizontal="right" vertical="center"/>
    </xf>
    <xf numFmtId="0" fontId="5" fillId="0" borderId="25" xfId="0" applyFont="1" applyFill="1" applyBorder="1" applyAlignment="1" applyProtection="1">
      <alignment vertical="center"/>
    </xf>
    <xf numFmtId="0" fontId="4" fillId="0" borderId="25" xfId="0" applyFont="1" applyFill="1" applyBorder="1" applyAlignment="1" applyProtection="1">
      <alignment vertical="center"/>
    </xf>
    <xf numFmtId="0" fontId="4" fillId="0" borderId="27" xfId="0" applyFont="1" applyFill="1" applyBorder="1" applyAlignment="1" applyProtection="1">
      <alignment vertical="center"/>
    </xf>
    <xf numFmtId="176" fontId="4" fillId="0" borderId="28" xfId="29" applyNumberFormat="1" applyFont="1" applyFill="1" applyBorder="1" applyAlignment="1">
      <alignment horizontal="right" vertical="center"/>
    </xf>
    <xf numFmtId="178" fontId="4" fillId="0" borderId="29" xfId="29" applyNumberFormat="1" applyFont="1" applyFill="1" applyBorder="1" applyAlignment="1">
      <alignment horizontal="right" vertical="center"/>
    </xf>
    <xf numFmtId="0" fontId="7" fillId="0" borderId="0" xfId="0" applyFont="1" applyFill="1" applyAlignment="1" applyProtection="1">
      <alignment horizontal="justify" vertical="top" wrapText="1"/>
    </xf>
    <xf numFmtId="0" fontId="5" fillId="0" borderId="6" xfId="0" applyFont="1" applyFill="1" applyBorder="1" applyAlignment="1" applyProtection="1">
      <alignment vertical="center"/>
    </xf>
    <xf numFmtId="178" fontId="4" fillId="0" borderId="5" xfId="29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177" fontId="4" fillId="0" borderId="8" xfId="29" applyNumberFormat="1" applyFont="1" applyFill="1" applyBorder="1" applyAlignment="1">
      <alignment horizontal="right" vertical="center"/>
    </xf>
    <xf numFmtId="178" fontId="4" fillId="0" borderId="18" xfId="29" applyNumberFormat="1" applyFont="1" applyFill="1" applyBorder="1" applyAlignment="1">
      <alignment horizontal="right" vertical="center"/>
    </xf>
    <xf numFmtId="0" fontId="7" fillId="0" borderId="0" xfId="0" applyFont="1" applyFill="1" applyAlignment="1" applyProtection="1">
      <alignment horizontal="left" vertical="top" wrapText="1"/>
    </xf>
    <xf numFmtId="177" fontId="6" fillId="0" borderId="6" xfId="0" applyNumberFormat="1" applyFont="1" applyFill="1" applyBorder="1" applyAlignment="1" applyProtection="1">
      <alignment horizontal="right" vertical="center"/>
    </xf>
    <xf numFmtId="178" fontId="6" fillId="0" borderId="0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>
      <alignment horizontal="right" vertical="center" wrapText="1"/>
    </xf>
    <xf numFmtId="0" fontId="10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176" fontId="4" fillId="0" borderId="4" xfId="29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7" fillId="0" borderId="0" xfId="0" applyNumberFormat="1" applyFont="1" applyFill="1" applyAlignment="1">
      <alignment horizontal="justify" vertical="top" wrapText="1"/>
    </xf>
    <xf numFmtId="0" fontId="3" fillId="0" borderId="0" xfId="0" applyFont="1" applyFill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29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176" fontId="4" fillId="0" borderId="8" xfId="29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 wrapText="1"/>
    </xf>
    <xf numFmtId="0" fontId="5" fillId="0" borderId="19" xfId="0" applyFont="1" applyFill="1" applyBorder="1" applyAlignment="1">
      <alignment horizontal="left" vertical="center"/>
    </xf>
    <xf numFmtId="177" fontId="4" fillId="0" borderId="21" xfId="0" applyNumberFormat="1" applyFont="1" applyFill="1" applyBorder="1" applyAlignment="1">
      <alignment horizontal="right" vertical="center" wrapText="1"/>
    </xf>
    <xf numFmtId="178" fontId="4" fillId="0" borderId="5" xfId="0" applyNumberFormat="1" applyFont="1" applyFill="1" applyBorder="1" applyAlignment="1">
      <alignment horizontal="right" vertical="center" wrapText="1"/>
    </xf>
    <xf numFmtId="178" fontId="4" fillId="0" borderId="18" xfId="0" applyNumberFormat="1" applyFont="1" applyFill="1" applyBorder="1" applyAlignment="1">
      <alignment horizontal="right" vertical="center" wrapText="1"/>
    </xf>
    <xf numFmtId="177" fontId="2" fillId="0" borderId="0" xfId="0" applyNumberFormat="1" applyFont="1" applyFill="1" applyAlignment="1">
      <alignment horizontal="left" vertical="center" shrinkToFit="1"/>
    </xf>
    <xf numFmtId="177" fontId="3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0" fontId="5" fillId="0" borderId="19" xfId="0" applyFont="1" applyFill="1" applyBorder="1" applyAlignment="1">
      <alignment horizontal="center" vertical="center"/>
    </xf>
    <xf numFmtId="177" fontId="5" fillId="0" borderId="20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/>
    </xf>
    <xf numFmtId="177" fontId="4" fillId="0" borderId="20" xfId="0" applyNumberFormat="1" applyFont="1" applyFill="1" applyBorder="1" applyAlignment="1">
      <alignment horizontal="right" vertical="center"/>
    </xf>
    <xf numFmtId="178" fontId="4" fillId="0" borderId="21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vertical="center" wrapText="1"/>
    </xf>
    <xf numFmtId="177" fontId="7" fillId="0" borderId="0" xfId="0" applyNumberFormat="1" applyFont="1" applyFill="1" applyBorder="1" applyAlignment="1">
      <alignment horizontal="justify" vertical="top" wrapText="1"/>
    </xf>
    <xf numFmtId="0" fontId="0" fillId="0" borderId="0" xfId="0" applyAlignment="1">
      <alignment vertical="center"/>
    </xf>
    <xf numFmtId="0" fontId="16" fillId="0" borderId="0" xfId="0" applyFont="1">
      <alignment vertical="center"/>
    </xf>
    <xf numFmtId="49" fontId="14" fillId="0" borderId="0" xfId="0" applyNumberFormat="1" applyFont="1" applyAlignment="1">
      <alignment vertical="justify" wrapText="1"/>
    </xf>
    <xf numFmtId="0" fontId="14" fillId="0" borderId="0" xfId="0" applyNumberFormat="1" applyFont="1" applyAlignment="1">
      <alignment horizontal="justify" vertical="justify" wrapText="1"/>
    </xf>
    <xf numFmtId="0" fontId="17" fillId="0" borderId="0" xfId="0" applyNumberFormat="1" applyFont="1" applyFill="1" applyAlignment="1">
      <alignment horizontal="right" vertical="center"/>
    </xf>
    <xf numFmtId="0" fontId="18" fillId="0" borderId="0" xfId="57" applyFont="1" applyFill="1" applyAlignment="1">
      <alignment vertical="top" wrapText="1"/>
    </xf>
    <xf numFmtId="49" fontId="19" fillId="0" borderId="0" xfId="0" applyNumberFormat="1" applyFont="1" applyFill="1" applyAlignment="1">
      <alignment horizontal="left" vertical="center" shrinkToFit="1"/>
    </xf>
    <xf numFmtId="0" fontId="2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0" xfId="57" applyNumberFormat="1" applyFont="1" applyFill="1" applyAlignment="1">
      <alignment horizontal="justify" vertical="justify" wrapText="1"/>
    </xf>
    <xf numFmtId="0" fontId="18" fillId="0" borderId="0" xfId="57" applyFont="1" applyFill="1" applyAlignment="1">
      <alignment vertical="distributed" wrapText="1"/>
    </xf>
    <xf numFmtId="0" fontId="0" fillId="0" borderId="0" xfId="0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6" fillId="0" borderId="0" xfId="57" applyFont="1" applyBorder="1">
      <alignment vertical="center"/>
    </xf>
    <xf numFmtId="0" fontId="6" fillId="0" borderId="0" xfId="57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</cellXfs>
  <cellStyles count="61">
    <cellStyle name="常规" xfId="0" builtinId="0"/>
    <cellStyle name="货币[0]" xfId="1" builtinId="7"/>
    <cellStyle name="常规_2023889573831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2022125113941656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数字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常规 3 4" xfId="49"/>
    <cellStyle name="强调文字颜色 6" xfId="50" builtinId="49"/>
    <cellStyle name="40% - 强调文字颜色 6" xfId="51" builtinId="51"/>
    <cellStyle name="60% - 强调文字颜色 6" xfId="52" builtinId="52"/>
    <cellStyle name="常规_202311616524593" xfId="53"/>
    <cellStyle name="常规_202396114352578" xfId="54"/>
    <cellStyle name="常规_Sheet1_28" xfId="55"/>
    <cellStyle name="常规_规上工业_10" xfId="56"/>
    <cellStyle name="常规 4" xfId="57"/>
    <cellStyle name="千位分隔_质量分析（1）" xfId="58"/>
    <cellStyle name="常规 3" xfId="59"/>
    <cellStyle name="常规 2" xfId="60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zoomScale="85" zoomScaleNormal="85" workbookViewId="0">
      <selection activeCell="F15" sqref="F15"/>
    </sheetView>
  </sheetViews>
  <sheetFormatPr defaultColWidth="9" defaultRowHeight="13.5" outlineLevelCol="2"/>
  <cols>
    <col min="1" max="1" width="38.2583333333333" customWidth="1"/>
    <col min="2" max="2" width="2.5" style="160" customWidth="1"/>
  </cols>
  <sheetData>
    <row r="1" s="149" customFormat="1" ht="39.95" customHeight="1" spans="1:2">
      <c r="A1" s="161" t="s">
        <v>0</v>
      </c>
      <c r="B1" s="162"/>
    </row>
    <row r="2" s="150" customFormat="1" ht="28.65" customHeight="1" spans="1:2">
      <c r="A2" s="163" t="s">
        <v>1</v>
      </c>
      <c r="B2" s="164">
        <v>1</v>
      </c>
    </row>
    <row r="3" s="150" customFormat="1" ht="28.65" customHeight="1" spans="1:2">
      <c r="A3" s="163" t="s">
        <v>2</v>
      </c>
      <c r="B3" s="164">
        <v>3</v>
      </c>
    </row>
    <row r="4" s="150" customFormat="1" ht="28.65" customHeight="1" spans="1:3">
      <c r="A4" s="163" t="s">
        <v>3</v>
      </c>
      <c r="B4" s="164">
        <v>3</v>
      </c>
      <c r="C4" s="165"/>
    </row>
    <row r="5" s="150" customFormat="1" ht="28.65" customHeight="1" spans="1:2">
      <c r="A5" s="163" t="s">
        <v>4</v>
      </c>
      <c r="B5" s="164">
        <v>4</v>
      </c>
    </row>
    <row r="6" s="150" customFormat="1" ht="28.65" customHeight="1" spans="1:2">
      <c r="A6" s="163" t="s">
        <v>5</v>
      </c>
      <c r="B6" s="164">
        <v>7</v>
      </c>
    </row>
    <row r="7" s="150" customFormat="1" ht="28.65" customHeight="1" spans="1:2">
      <c r="A7" s="163" t="s">
        <v>6</v>
      </c>
      <c r="B7" s="164">
        <v>8</v>
      </c>
    </row>
    <row r="8" s="150" customFormat="1" ht="28.65" customHeight="1" spans="1:2">
      <c r="A8" s="163" t="s">
        <v>7</v>
      </c>
      <c r="B8" s="164">
        <v>9</v>
      </c>
    </row>
    <row r="9" s="150" customFormat="1" ht="28.65" customHeight="1" spans="1:2">
      <c r="A9" s="163" t="s">
        <v>8</v>
      </c>
      <c r="B9" s="164">
        <v>9</v>
      </c>
    </row>
    <row r="10" s="150" customFormat="1" ht="28.65" customHeight="1" spans="1:2">
      <c r="A10" s="163" t="s">
        <v>9</v>
      </c>
      <c r="B10" s="164">
        <v>10</v>
      </c>
    </row>
    <row r="11" s="150" customFormat="1" ht="28.65" customHeight="1" spans="1:2">
      <c r="A11" s="163" t="s">
        <v>10</v>
      </c>
      <c r="B11" s="164">
        <v>11</v>
      </c>
    </row>
    <row r="12" s="150" customFormat="1" ht="28.65" customHeight="1" spans="1:2">
      <c r="A12" s="163" t="s">
        <v>11</v>
      </c>
      <c r="B12" s="164">
        <v>12</v>
      </c>
    </row>
    <row r="13" s="150" customFormat="1" ht="28.65" customHeight="1" spans="1:2">
      <c r="A13" s="163" t="s">
        <v>12</v>
      </c>
      <c r="B13" s="164">
        <v>13</v>
      </c>
    </row>
    <row r="14" s="150" customFormat="1" ht="28.65" customHeight="1" spans="1:2">
      <c r="A14" s="163" t="s">
        <v>13</v>
      </c>
      <c r="B14" s="164">
        <v>14</v>
      </c>
    </row>
    <row r="15" s="150" customFormat="1" ht="28.65" customHeight="1" spans="1:2">
      <c r="A15" s="163" t="s">
        <v>14</v>
      </c>
      <c r="B15" s="164">
        <v>14</v>
      </c>
    </row>
    <row r="16" s="150" customFormat="1" ht="28.65" customHeight="1" spans="1:2">
      <c r="A16" s="163" t="s">
        <v>15</v>
      </c>
      <c r="B16" s="164">
        <v>15</v>
      </c>
    </row>
    <row r="17" s="150" customFormat="1" ht="28.65" customHeight="1"/>
  </sheetData>
  <mergeCells count="1">
    <mergeCell ref="A1:B1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O13" sqref="O13"/>
    </sheetView>
  </sheetViews>
  <sheetFormatPr defaultColWidth="9" defaultRowHeight="13.5" outlineLevelCol="2"/>
  <cols>
    <col min="1" max="1" width="22.3833333333333" customWidth="1"/>
    <col min="2" max="3" width="9.25833333333333" customWidth="1"/>
  </cols>
  <sheetData>
    <row r="1" ht="21" customHeight="1" spans="1:3">
      <c r="A1" s="1" t="s">
        <v>129</v>
      </c>
      <c r="B1" s="2"/>
      <c r="C1" s="2"/>
    </row>
    <row r="2" ht="39.95" customHeight="1" spans="1:3">
      <c r="A2" s="3" t="s">
        <v>130</v>
      </c>
      <c r="B2" s="3"/>
      <c r="C2" s="3"/>
    </row>
    <row r="3" ht="21" customHeight="1" spans="1:3">
      <c r="A3" s="119" t="s">
        <v>23</v>
      </c>
      <c r="B3" s="119"/>
      <c r="C3" s="119"/>
    </row>
    <row r="4" ht="21" customHeight="1" spans="1:3">
      <c r="A4" s="75" t="s">
        <v>24</v>
      </c>
      <c r="B4" s="21" t="str">
        <f>产量5!C4</f>
        <v>1-3月</v>
      </c>
      <c r="C4" s="35" t="s">
        <v>26</v>
      </c>
    </row>
    <row r="5" ht="23" customHeight="1" spans="1:3">
      <c r="A5" s="109" t="s">
        <v>131</v>
      </c>
      <c r="B5" s="76">
        <v>1130194</v>
      </c>
      <c r="C5" s="110">
        <v>1.65862202274568</v>
      </c>
    </row>
    <row r="6" ht="23" customHeight="1" spans="1:3">
      <c r="A6" s="111" t="s">
        <v>132</v>
      </c>
      <c r="B6" s="76"/>
      <c r="C6" s="110"/>
    </row>
    <row r="7" ht="23" customHeight="1" spans="1:3">
      <c r="A7" s="111" t="s">
        <v>133</v>
      </c>
      <c r="B7" s="76">
        <v>914929.236432</v>
      </c>
      <c r="C7" s="110">
        <v>1.60000000000001</v>
      </c>
    </row>
    <row r="8" ht="23" customHeight="1" spans="1:3">
      <c r="A8" s="111" t="s">
        <v>134</v>
      </c>
      <c r="B8" s="76">
        <v>215264.763568</v>
      </c>
      <c r="C8" s="110">
        <v>1.90853696181932</v>
      </c>
    </row>
    <row r="9" ht="23" customHeight="1" spans="1:3">
      <c r="A9" s="111" t="s">
        <v>135</v>
      </c>
      <c r="B9" s="76"/>
      <c r="C9" s="110"/>
    </row>
    <row r="10" ht="23" customHeight="1" spans="1:3">
      <c r="A10" s="111" t="s">
        <v>136</v>
      </c>
      <c r="B10" s="76">
        <v>991193.57339444</v>
      </c>
      <c r="C10" s="110">
        <v>1.65999999999999</v>
      </c>
    </row>
    <row r="11" ht="23" customHeight="1" spans="1:3">
      <c r="A11" s="111" t="s">
        <v>137</v>
      </c>
      <c r="B11" s="76">
        <v>139000.42660556</v>
      </c>
      <c r="C11" s="110">
        <v>1.64879693289175</v>
      </c>
    </row>
    <row r="12" ht="23" customHeight="1" spans="1:3">
      <c r="A12" s="120" t="s">
        <v>138</v>
      </c>
      <c r="B12" s="69">
        <v>54.8</v>
      </c>
      <c r="C12" s="110">
        <v>7.5</v>
      </c>
    </row>
    <row r="13" ht="23" customHeight="1" spans="1:3">
      <c r="A13" s="111" t="s">
        <v>139</v>
      </c>
      <c r="B13" s="69">
        <v>46.7</v>
      </c>
      <c r="C13" s="110">
        <v>14.5</v>
      </c>
    </row>
    <row r="14" ht="23" customHeight="1" spans="1:3">
      <c r="A14" s="111" t="s">
        <v>140</v>
      </c>
      <c r="B14" s="69">
        <v>21.9</v>
      </c>
      <c r="C14" s="110">
        <v>40.5</v>
      </c>
    </row>
    <row r="15" ht="23" customHeight="1" spans="1:3">
      <c r="A15" s="111" t="s">
        <v>141</v>
      </c>
      <c r="B15" s="69">
        <v>24.8</v>
      </c>
      <c r="C15" s="110">
        <v>-1.6</v>
      </c>
    </row>
    <row r="16" ht="23" customHeight="1" spans="1:3">
      <c r="A16" s="121" t="s">
        <v>142</v>
      </c>
      <c r="B16" s="69">
        <v>11.6</v>
      </c>
      <c r="C16" s="110">
        <v>28.6</v>
      </c>
    </row>
    <row r="17" ht="23" customHeight="1" spans="1:3">
      <c r="A17" s="121" t="s">
        <v>143</v>
      </c>
      <c r="B17" s="69">
        <v>8.1</v>
      </c>
      <c r="C17" s="110">
        <v>-20.3</v>
      </c>
    </row>
    <row r="18" ht="23" customHeight="1" spans="1:3">
      <c r="A18" s="121" t="s">
        <v>140</v>
      </c>
      <c r="B18" s="69">
        <v>2.8</v>
      </c>
      <c r="C18" s="110">
        <v>-30.9</v>
      </c>
    </row>
    <row r="19" ht="23" customHeight="1" spans="1:3">
      <c r="A19" s="121" t="s">
        <v>144</v>
      </c>
      <c r="B19" s="69">
        <v>5.3</v>
      </c>
      <c r="C19" s="110">
        <v>-11.8</v>
      </c>
    </row>
    <row r="20" ht="23" customHeight="1" spans="1:3">
      <c r="A20" s="121" t="s">
        <v>142</v>
      </c>
      <c r="B20" s="69">
        <v>2.9</v>
      </c>
      <c r="C20" s="110">
        <v>-3.9</v>
      </c>
    </row>
    <row r="21" ht="23" customHeight="1" spans="1:3">
      <c r="A21" s="122" t="s">
        <v>145</v>
      </c>
      <c r="B21" s="114">
        <v>8702</v>
      </c>
      <c r="C21" s="115">
        <v>8.97</v>
      </c>
    </row>
    <row r="22" ht="26.1" customHeight="1" spans="1:3">
      <c r="A22" s="91" t="s">
        <v>146</v>
      </c>
      <c r="B22" s="91"/>
      <c r="C22" s="91"/>
    </row>
  </sheetData>
  <mergeCells count="4">
    <mergeCell ref="A1:C1"/>
    <mergeCell ref="A2:C2"/>
    <mergeCell ref="A3:C3"/>
    <mergeCell ref="A22:C22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N13" sqref="N13"/>
    </sheetView>
  </sheetViews>
  <sheetFormatPr defaultColWidth="9" defaultRowHeight="13.5" outlineLevelCol="2"/>
  <cols>
    <col min="1" max="1" width="22.3833333333333" customWidth="1"/>
    <col min="2" max="3" width="9.25833333333333" customWidth="1"/>
  </cols>
  <sheetData>
    <row r="1" ht="21" customHeight="1" spans="1:3">
      <c r="A1" s="19" t="s">
        <v>147</v>
      </c>
      <c r="B1" s="19"/>
      <c r="C1" s="19"/>
    </row>
    <row r="2" ht="39.95" customHeight="1" spans="1:3">
      <c r="A2" s="92" t="s">
        <v>148</v>
      </c>
      <c r="B2" s="92"/>
      <c r="C2" s="92"/>
    </row>
    <row r="3" ht="21" customHeight="1" spans="1:3">
      <c r="A3" s="93" t="s">
        <v>23</v>
      </c>
      <c r="B3" s="93"/>
      <c r="C3" s="93"/>
    </row>
    <row r="4" ht="21" customHeight="1" spans="1:3">
      <c r="A4" s="34" t="s">
        <v>24</v>
      </c>
      <c r="B4" s="21" t="str">
        <f>产量5!C4</f>
        <v>1-3月</v>
      </c>
      <c r="C4" s="35" t="s">
        <v>26</v>
      </c>
    </row>
    <row r="5" ht="25.9" customHeight="1" spans="1:3">
      <c r="A5" s="109" t="s">
        <v>149</v>
      </c>
      <c r="B5" s="117">
        <v>206726</v>
      </c>
      <c r="C5" s="118">
        <v>24.1992946703756</v>
      </c>
    </row>
    <row r="6" ht="25.9" customHeight="1" spans="1:3">
      <c r="A6" s="109" t="s">
        <v>150</v>
      </c>
      <c r="B6" s="76">
        <v>1188845</v>
      </c>
      <c r="C6" s="110">
        <v>41.1172387269542</v>
      </c>
    </row>
    <row r="7" ht="25.9" customHeight="1" spans="1:3">
      <c r="A7" s="112" t="s">
        <v>151</v>
      </c>
      <c r="B7" s="76">
        <v>109488</v>
      </c>
      <c r="C7" s="110">
        <v>1.88721384701284</v>
      </c>
    </row>
    <row r="8" ht="25.9" customHeight="1" spans="1:3">
      <c r="A8" s="112" t="s">
        <v>152</v>
      </c>
      <c r="B8" s="76">
        <v>206488</v>
      </c>
      <c r="C8" s="110">
        <v>18.3990825688073</v>
      </c>
    </row>
    <row r="9" ht="25.9" customHeight="1" spans="1:3">
      <c r="A9" s="112" t="s">
        <v>153</v>
      </c>
      <c r="B9" s="76">
        <v>5422</v>
      </c>
      <c r="C9" s="110">
        <v>222.930315664086</v>
      </c>
    </row>
    <row r="10" ht="25.9" customHeight="1" spans="1:3">
      <c r="A10" s="112" t="s">
        <v>154</v>
      </c>
      <c r="B10" s="76">
        <v>9710</v>
      </c>
      <c r="C10" s="110">
        <v>34.2829484165399</v>
      </c>
    </row>
    <row r="11" ht="25.9" customHeight="1" spans="1:3">
      <c r="A11" s="112" t="s">
        <v>155</v>
      </c>
      <c r="B11" s="76">
        <v>241300</v>
      </c>
      <c r="C11" s="110">
        <v>52.2887490612121</v>
      </c>
    </row>
    <row r="12" ht="25.9" customHeight="1" spans="1:3">
      <c r="A12" s="112" t="s">
        <v>156</v>
      </c>
      <c r="B12" s="76">
        <v>181320</v>
      </c>
      <c r="C12" s="110">
        <v>110.97213334109</v>
      </c>
    </row>
    <row r="13" ht="25.9" customHeight="1" spans="1:3">
      <c r="A13" s="112" t="s">
        <v>157</v>
      </c>
      <c r="B13" s="76">
        <v>15683</v>
      </c>
      <c r="C13" s="110">
        <v>63.9623627809723</v>
      </c>
    </row>
    <row r="14" ht="25.9" customHeight="1" spans="1:3">
      <c r="A14" s="112" t="s">
        <v>158</v>
      </c>
      <c r="B14" s="76">
        <v>53425</v>
      </c>
      <c r="C14" s="110">
        <v>13.8227837313846</v>
      </c>
    </row>
    <row r="15" ht="25.9" customHeight="1" spans="1:3">
      <c r="A15" s="111" t="s">
        <v>159</v>
      </c>
      <c r="B15" s="76">
        <v>162051</v>
      </c>
      <c r="C15" s="110">
        <v>58.8128068679623</v>
      </c>
    </row>
    <row r="16" ht="25.9" customHeight="1" spans="1:3">
      <c r="A16" s="111" t="s">
        <v>160</v>
      </c>
      <c r="B16" s="76">
        <v>49913</v>
      </c>
      <c r="C16" s="110">
        <v>50.8948545861298</v>
      </c>
    </row>
    <row r="17" ht="25.9" customHeight="1" spans="1:3">
      <c r="A17" s="111" t="s">
        <v>161</v>
      </c>
      <c r="B17" s="76">
        <v>8634</v>
      </c>
      <c r="C17" s="110">
        <v>-6.81057744198597</v>
      </c>
    </row>
    <row r="18" ht="25.9" customHeight="1" spans="1:3">
      <c r="A18" s="111" t="s">
        <v>162</v>
      </c>
      <c r="B18" s="76">
        <v>39230</v>
      </c>
      <c r="C18" s="110">
        <v>7.29425922380549</v>
      </c>
    </row>
    <row r="19" ht="25.9" customHeight="1" spans="1:3">
      <c r="A19" s="113" t="s">
        <v>163</v>
      </c>
      <c r="B19" s="114">
        <v>6623</v>
      </c>
      <c r="C19" s="115">
        <v>47.735891144323</v>
      </c>
    </row>
    <row r="20" ht="30.95" customHeight="1" spans="1:3">
      <c r="A20" s="116" t="s">
        <v>164</v>
      </c>
      <c r="B20" s="116"/>
      <c r="C20" s="116"/>
    </row>
  </sheetData>
  <mergeCells count="4">
    <mergeCell ref="A1:C1"/>
    <mergeCell ref="A2:C2"/>
    <mergeCell ref="A3:C3"/>
    <mergeCell ref="A20:C20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workbookViewId="0">
      <selection activeCell="N19" sqref="N19"/>
    </sheetView>
  </sheetViews>
  <sheetFormatPr defaultColWidth="9" defaultRowHeight="13.5" outlineLevelCol="2"/>
  <cols>
    <col min="1" max="1" width="22.3833333333333" customWidth="1"/>
    <col min="2" max="3" width="9.25833333333333" customWidth="1"/>
  </cols>
  <sheetData>
    <row r="1" ht="21" customHeight="1" spans="1:3">
      <c r="A1" s="1" t="s">
        <v>165</v>
      </c>
      <c r="B1" s="2"/>
      <c r="C1" s="2"/>
    </row>
    <row r="2" ht="39.95" customHeight="1" spans="1:3">
      <c r="A2" s="92" t="s">
        <v>166</v>
      </c>
      <c r="B2" s="92"/>
      <c r="C2" s="92"/>
    </row>
    <row r="3" ht="21" customHeight="1" spans="1:3">
      <c r="A3" s="93" t="s">
        <v>23</v>
      </c>
      <c r="B3" s="93"/>
      <c r="C3" s="93"/>
    </row>
    <row r="4" ht="21" customHeight="1" spans="1:3">
      <c r="A4" s="34" t="s">
        <v>24</v>
      </c>
      <c r="B4" s="21" t="str">
        <f>产量5!C4</f>
        <v>1-3月</v>
      </c>
      <c r="C4" s="35" t="s">
        <v>26</v>
      </c>
    </row>
    <row r="5" ht="18" customHeight="1" spans="1:3">
      <c r="A5" s="109" t="s">
        <v>167</v>
      </c>
      <c r="B5" s="76">
        <v>258148</v>
      </c>
      <c r="C5" s="110">
        <v>-1.09916212353985</v>
      </c>
    </row>
    <row r="6" ht="18" customHeight="1" spans="1:3">
      <c r="A6" s="111" t="s">
        <v>168</v>
      </c>
      <c r="B6" s="76">
        <v>254590</v>
      </c>
      <c r="C6" s="110">
        <v>-1.05170698339655</v>
      </c>
    </row>
    <row r="7" ht="18" customHeight="1" spans="1:3">
      <c r="A7" s="112" t="s">
        <v>169</v>
      </c>
      <c r="B7" s="76">
        <v>121345</v>
      </c>
      <c r="C7" s="110">
        <v>-0.0774051169723071</v>
      </c>
    </row>
    <row r="8" ht="18" customHeight="1" spans="1:3">
      <c r="A8" s="112" t="s">
        <v>170</v>
      </c>
      <c r="B8" s="76">
        <v>48181</v>
      </c>
      <c r="C8" s="110">
        <v>-0.448365634943593</v>
      </c>
    </row>
    <row r="9" ht="18" customHeight="1" spans="1:3">
      <c r="A9" s="112" t="s">
        <v>171</v>
      </c>
      <c r="B9" s="76">
        <v>85064</v>
      </c>
      <c r="C9" s="110">
        <v>-2.73842600532821</v>
      </c>
    </row>
    <row r="10" ht="18" customHeight="1" spans="1:3">
      <c r="A10" s="111" t="s">
        <v>172</v>
      </c>
      <c r="B10" s="76">
        <v>134697</v>
      </c>
      <c r="C10" s="110">
        <v>0.742685334769341</v>
      </c>
    </row>
    <row r="11" ht="18" customHeight="1" spans="1:3">
      <c r="A11" s="111" t="s">
        <v>173</v>
      </c>
      <c r="B11" s="76">
        <v>15687</v>
      </c>
      <c r="C11" s="110">
        <v>-0.0191204588910134</v>
      </c>
    </row>
    <row r="12" ht="18" customHeight="1" spans="1:3">
      <c r="A12" s="111" t="s">
        <v>174</v>
      </c>
      <c r="B12" s="76">
        <v>35465</v>
      </c>
      <c r="C12" s="110">
        <v>-0.297995558179416</v>
      </c>
    </row>
    <row r="13" ht="18" customHeight="1" spans="1:3">
      <c r="A13" s="111" t="s">
        <v>175</v>
      </c>
      <c r="B13" s="76">
        <v>19315</v>
      </c>
      <c r="C13" s="110">
        <v>34.8059743160246</v>
      </c>
    </row>
    <row r="14" ht="18" customHeight="1" spans="1:3">
      <c r="A14" s="111" t="s">
        <v>176</v>
      </c>
      <c r="B14" s="76">
        <v>1704</v>
      </c>
      <c r="C14" s="110">
        <v>61.8233618233618</v>
      </c>
    </row>
    <row r="15" ht="18" customHeight="1" spans="1:3">
      <c r="A15" s="111" t="s">
        <v>177</v>
      </c>
      <c r="B15" s="76">
        <v>2710</v>
      </c>
      <c r="C15" s="110">
        <v>26.87265917603</v>
      </c>
    </row>
    <row r="16" ht="18" customHeight="1" spans="1:3">
      <c r="A16" s="111" t="s">
        <v>178</v>
      </c>
      <c r="B16" s="76">
        <v>8494</v>
      </c>
      <c r="C16" s="110">
        <v>3.92756637709531</v>
      </c>
    </row>
    <row r="17" ht="18" customHeight="1" spans="1:3">
      <c r="A17" s="111" t="s">
        <v>179</v>
      </c>
      <c r="B17" s="76">
        <v>2963</v>
      </c>
      <c r="C17" s="110">
        <v>-13.7660069848661</v>
      </c>
    </row>
    <row r="18" ht="18" customHeight="1" spans="1:3">
      <c r="A18" s="111" t="s">
        <v>180</v>
      </c>
      <c r="B18" s="76">
        <v>5858</v>
      </c>
      <c r="C18" s="110">
        <v>-42.8543556726173</v>
      </c>
    </row>
    <row r="19" ht="18" customHeight="1" spans="1:3">
      <c r="A19" s="111" t="s">
        <v>181</v>
      </c>
      <c r="B19" s="76">
        <v>4625</v>
      </c>
      <c r="C19" s="110">
        <v>33.8639652677279</v>
      </c>
    </row>
    <row r="20" ht="18" customHeight="1" spans="1:3">
      <c r="A20" s="111" t="s">
        <v>182</v>
      </c>
      <c r="B20" s="76">
        <v>3718</v>
      </c>
      <c r="C20" s="110">
        <v>5.17680339462518</v>
      </c>
    </row>
    <row r="21" ht="18" customHeight="1" spans="1:3">
      <c r="A21" s="111" t="s">
        <v>183</v>
      </c>
      <c r="B21" s="76">
        <v>5266</v>
      </c>
      <c r="C21" s="110">
        <v>-39.4364577343301</v>
      </c>
    </row>
    <row r="22" ht="18" customHeight="1" spans="1:3">
      <c r="A22" s="111" t="s">
        <v>184</v>
      </c>
      <c r="B22" s="76">
        <v>5046</v>
      </c>
      <c r="C22" s="110">
        <v>-31.0561552124607</v>
      </c>
    </row>
    <row r="23" ht="18" customHeight="1" spans="1:3">
      <c r="A23" s="111" t="s">
        <v>185</v>
      </c>
      <c r="B23" s="76">
        <v>8886</v>
      </c>
      <c r="C23" s="110">
        <v>-8.52378011117974</v>
      </c>
    </row>
    <row r="24" ht="18" customHeight="1" spans="1:3">
      <c r="A24" s="111" t="s">
        <v>186</v>
      </c>
      <c r="B24" s="76">
        <v>155</v>
      </c>
      <c r="C24" s="110">
        <v>-25.1207729468599</v>
      </c>
    </row>
    <row r="25" ht="18" customHeight="1" spans="1:3">
      <c r="A25" s="111" t="s">
        <v>187</v>
      </c>
      <c r="B25" s="76">
        <v>1</v>
      </c>
      <c r="C25" s="110">
        <v>-96.551724137931</v>
      </c>
    </row>
    <row r="26" ht="18" customHeight="1" spans="1:3">
      <c r="A26" s="113" t="s">
        <v>188</v>
      </c>
      <c r="B26" s="114">
        <v>3558</v>
      </c>
      <c r="C26" s="115">
        <v>-4.38054286482128</v>
      </c>
    </row>
    <row r="27" ht="23.45" customHeight="1" spans="1:3">
      <c r="A27" s="116" t="s">
        <v>189</v>
      </c>
      <c r="B27" s="116"/>
      <c r="C27" s="116"/>
    </row>
    <row r="28" ht="11.1" customHeight="1"/>
  </sheetData>
  <mergeCells count="4">
    <mergeCell ref="A1:C1"/>
    <mergeCell ref="A2:C2"/>
    <mergeCell ref="A3:C3"/>
    <mergeCell ref="A27:C27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L16" sqref="L16"/>
    </sheetView>
  </sheetViews>
  <sheetFormatPr defaultColWidth="9" defaultRowHeight="13.5" outlineLevelCol="2"/>
  <cols>
    <col min="1" max="1" width="23.5" customWidth="1"/>
    <col min="2" max="3" width="8.63333333333333" customWidth="1"/>
  </cols>
  <sheetData>
    <row r="1" ht="21" customHeight="1" spans="1:3">
      <c r="A1" s="19" t="s">
        <v>190</v>
      </c>
      <c r="B1" s="54"/>
      <c r="C1" s="54"/>
    </row>
    <row r="2" ht="39.95" customHeight="1" spans="1:3">
      <c r="A2" s="92" t="s">
        <v>191</v>
      </c>
      <c r="B2" s="92"/>
      <c r="C2" s="92"/>
    </row>
    <row r="3" ht="21" customHeight="1" spans="1:3">
      <c r="A3" s="93" t="s">
        <v>192</v>
      </c>
      <c r="B3" s="93"/>
      <c r="C3" s="93"/>
    </row>
    <row r="4" ht="21" customHeight="1" spans="1:3">
      <c r="A4" s="94" t="s">
        <v>24</v>
      </c>
      <c r="B4" s="95" t="s">
        <v>193</v>
      </c>
      <c r="C4" s="96" t="s">
        <v>26</v>
      </c>
    </row>
    <row r="5" ht="21" customHeight="1" spans="1:3">
      <c r="A5" s="97" t="s">
        <v>194</v>
      </c>
      <c r="B5" s="98">
        <v>1918.6034009368</v>
      </c>
      <c r="C5" s="99">
        <v>6.45</v>
      </c>
    </row>
    <row r="6" ht="21" customHeight="1" spans="1:3">
      <c r="A6" s="100" t="s">
        <v>195</v>
      </c>
      <c r="B6" s="101">
        <v>1905.0220421743</v>
      </c>
      <c r="C6" s="102">
        <v>6.42</v>
      </c>
    </row>
    <row r="7" ht="21" customHeight="1" spans="1:3">
      <c r="A7" s="100" t="s">
        <v>196</v>
      </c>
      <c r="B7" s="101">
        <v>1408.0882723678</v>
      </c>
      <c r="C7" s="102">
        <v>7.52</v>
      </c>
    </row>
    <row r="8" ht="21" customHeight="1" spans="1:3">
      <c r="A8" s="100" t="s">
        <v>197</v>
      </c>
      <c r="B8" s="101">
        <v>184.8063928248</v>
      </c>
      <c r="C8" s="102">
        <v>-3.95</v>
      </c>
    </row>
    <row r="9" ht="21" customHeight="1" spans="1:3">
      <c r="A9" s="100" t="s">
        <v>198</v>
      </c>
      <c r="B9" s="101">
        <v>271.3209410219</v>
      </c>
      <c r="C9" s="102">
        <v>4.28</v>
      </c>
    </row>
    <row r="10" ht="21" customHeight="1" spans="1:3">
      <c r="A10" s="100" t="s">
        <v>199</v>
      </c>
      <c r="B10" s="101">
        <v>23.2187736664</v>
      </c>
      <c r="C10" s="102">
        <v>-15.64</v>
      </c>
    </row>
    <row r="11" ht="21" customHeight="1" spans="1:3">
      <c r="A11" s="100" t="s">
        <v>200</v>
      </c>
      <c r="B11" s="101">
        <v>17.5876622934</v>
      </c>
      <c r="C11" s="102">
        <v>5866.7</v>
      </c>
    </row>
    <row r="12" ht="21" customHeight="1" spans="1:3">
      <c r="A12" s="100" t="s">
        <v>201</v>
      </c>
      <c r="B12" s="101">
        <v>13.5813587625</v>
      </c>
      <c r="C12" s="102">
        <v>9.65</v>
      </c>
    </row>
    <row r="13" ht="21" customHeight="1" spans="1:3">
      <c r="A13" s="103" t="s">
        <v>202</v>
      </c>
      <c r="B13" s="101">
        <v>1908.7987064746</v>
      </c>
      <c r="C13" s="102">
        <v>1.99</v>
      </c>
    </row>
    <row r="14" ht="21" customHeight="1" spans="1:3">
      <c r="A14" s="100" t="s">
        <v>203</v>
      </c>
      <c r="B14" s="101">
        <v>1905.7218730166</v>
      </c>
      <c r="C14" s="102">
        <v>1.96</v>
      </c>
    </row>
    <row r="15" ht="21" customHeight="1" spans="1:3">
      <c r="A15" s="100" t="s">
        <v>204</v>
      </c>
      <c r="B15" s="101">
        <v>1184.6757961247</v>
      </c>
      <c r="C15" s="102">
        <v>1.08</v>
      </c>
    </row>
    <row r="16" ht="21" customHeight="1" spans="1:3">
      <c r="A16" s="100" t="s">
        <v>205</v>
      </c>
      <c r="B16" s="101">
        <v>75.0448236204</v>
      </c>
      <c r="C16" s="102">
        <v>-3.22</v>
      </c>
    </row>
    <row r="17" ht="21" customHeight="1" spans="1:3">
      <c r="A17" s="100" t="s">
        <v>206</v>
      </c>
      <c r="B17" s="101">
        <v>1109.6309725043</v>
      </c>
      <c r="C17" s="102">
        <v>1.39</v>
      </c>
    </row>
    <row r="18" ht="21" customHeight="1" spans="1:3">
      <c r="A18" s="100" t="s">
        <v>207</v>
      </c>
      <c r="B18" s="101">
        <v>721.0460768919</v>
      </c>
      <c r="C18" s="102">
        <v>3.42</v>
      </c>
    </row>
    <row r="19" ht="21" customHeight="1" spans="1:3">
      <c r="A19" s="104" t="s">
        <v>205</v>
      </c>
      <c r="B19" s="101">
        <v>138.1394240785</v>
      </c>
      <c r="C19" s="102">
        <v>-2.8</v>
      </c>
    </row>
    <row r="20" ht="21" customHeight="1" spans="1:3">
      <c r="A20" s="104" t="s">
        <v>206</v>
      </c>
      <c r="B20" s="101">
        <v>512.6160784867</v>
      </c>
      <c r="C20" s="102">
        <v>5.5</v>
      </c>
    </row>
    <row r="21" ht="21" customHeight="1" spans="1:3">
      <c r="A21" s="104" t="s">
        <v>208</v>
      </c>
      <c r="B21" s="101"/>
      <c r="C21" s="102"/>
    </row>
    <row r="22" ht="21" customHeight="1" spans="1:3">
      <c r="A22" s="105" t="s">
        <v>209</v>
      </c>
      <c r="B22" s="106">
        <v>3.076833458</v>
      </c>
      <c r="C22" s="107">
        <v>26.55</v>
      </c>
    </row>
    <row r="23" ht="21" customHeight="1" spans="1:3">
      <c r="A23" s="108" t="s">
        <v>210</v>
      </c>
      <c r="B23" s="108"/>
      <c r="C23" s="108"/>
    </row>
    <row r="24" ht="21" customHeight="1" spans="1:3">
      <c r="A24" s="108"/>
      <c r="B24" s="108"/>
      <c r="C24" s="108"/>
    </row>
  </sheetData>
  <mergeCells count="4">
    <mergeCell ref="A1:C1"/>
    <mergeCell ref="A2:C2"/>
    <mergeCell ref="A3:C3"/>
    <mergeCell ref="A23:C24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P11" sqref="P11"/>
    </sheetView>
  </sheetViews>
  <sheetFormatPr defaultColWidth="9" defaultRowHeight="13.5" outlineLevelCol="3"/>
  <cols>
    <col min="1" max="1" width="22.3833333333333" customWidth="1"/>
    <col min="2" max="3" width="9.25833333333333" customWidth="1"/>
  </cols>
  <sheetData>
    <row r="1" ht="21" customHeight="1" spans="1:3">
      <c r="A1" s="1" t="s">
        <v>211</v>
      </c>
      <c r="B1" s="2"/>
      <c r="C1" s="2"/>
    </row>
    <row r="2" ht="39.95" customHeight="1" spans="1:3">
      <c r="A2" s="3" t="s">
        <v>212</v>
      </c>
      <c r="B2" s="3"/>
      <c r="C2" s="3"/>
    </row>
    <row r="3" ht="21" customHeight="1" spans="1:3">
      <c r="A3" s="4" t="s">
        <v>213</v>
      </c>
      <c r="B3" s="4"/>
      <c r="C3" s="4"/>
    </row>
    <row r="4" ht="21" customHeight="1" spans="1:3">
      <c r="A4" s="75" t="s">
        <v>24</v>
      </c>
      <c r="B4" s="21" t="str">
        <f>产量5!C4</f>
        <v>1-3月</v>
      </c>
      <c r="C4" s="35" t="s">
        <v>26</v>
      </c>
    </row>
    <row r="5" ht="43.7" customHeight="1" spans="1:4">
      <c r="A5" s="82" t="s">
        <v>214</v>
      </c>
      <c r="B5" s="83">
        <v>307100.1615</v>
      </c>
      <c r="C5" s="84">
        <v>12.188471815116</v>
      </c>
      <c r="D5" s="32"/>
    </row>
    <row r="6" ht="43.7" customHeight="1" spans="1:4">
      <c r="A6" s="85" t="s">
        <v>215</v>
      </c>
      <c r="B6" s="83">
        <v>248381.5307</v>
      </c>
      <c r="C6" s="84">
        <v>16.3066869289666</v>
      </c>
      <c r="D6" s="32"/>
    </row>
    <row r="7" ht="43.7" customHeight="1" spans="1:4">
      <c r="A7" s="85" t="s">
        <v>216</v>
      </c>
      <c r="B7" s="83">
        <v>5905.2473</v>
      </c>
      <c r="C7" s="84">
        <v>20.2033796721535</v>
      </c>
      <c r="D7" s="32"/>
    </row>
    <row r="8" ht="43.7" customHeight="1" spans="1:4">
      <c r="A8" s="85" t="s">
        <v>217</v>
      </c>
      <c r="B8" s="83">
        <v>163680.0247</v>
      </c>
      <c r="C8" s="84">
        <v>20.2056118295735</v>
      </c>
      <c r="D8" s="32"/>
    </row>
    <row r="9" ht="43.7" customHeight="1" spans="1:4">
      <c r="A9" s="85" t="s">
        <v>218</v>
      </c>
      <c r="B9" s="86">
        <v>162129.8555</v>
      </c>
      <c r="C9" s="87">
        <v>21.2021849637401</v>
      </c>
      <c r="D9" s="32"/>
    </row>
    <row r="10" ht="43.7" customHeight="1" spans="1:4">
      <c r="A10" s="85" t="s">
        <v>219</v>
      </c>
      <c r="B10" s="86">
        <v>78796.2587</v>
      </c>
      <c r="C10" s="87">
        <v>8.71752464215907</v>
      </c>
      <c r="D10" s="32"/>
    </row>
    <row r="11" ht="43.7" customHeight="1" spans="1:4">
      <c r="A11" s="85" t="s">
        <v>220</v>
      </c>
      <c r="B11" s="86">
        <v>58718.6308</v>
      </c>
      <c r="C11" s="87">
        <v>-2.42596216949725</v>
      </c>
      <c r="D11" s="32"/>
    </row>
    <row r="12" ht="43.7" customHeight="1" spans="1:4">
      <c r="A12" s="85" t="s">
        <v>221</v>
      </c>
      <c r="B12" s="86">
        <v>27274.2046</v>
      </c>
      <c r="C12" s="87">
        <v>-2.36486810599977</v>
      </c>
      <c r="D12" s="32"/>
    </row>
    <row r="13" ht="43.7" customHeight="1" spans="1:4">
      <c r="A13" s="88" t="s">
        <v>222</v>
      </c>
      <c r="B13" s="89">
        <v>31444.4262</v>
      </c>
      <c r="C13" s="90">
        <v>-2.47889193158368</v>
      </c>
      <c r="D13" s="32"/>
    </row>
    <row r="14" ht="21" customHeight="1" spans="1:3">
      <c r="A14" s="91" t="s">
        <v>223</v>
      </c>
      <c r="B14" s="91"/>
      <c r="C14" s="91"/>
    </row>
  </sheetData>
  <mergeCells count="4">
    <mergeCell ref="A1:C1"/>
    <mergeCell ref="A2:C2"/>
    <mergeCell ref="A3:C3"/>
    <mergeCell ref="A14:C14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N14" sqref="N14"/>
    </sheetView>
  </sheetViews>
  <sheetFormatPr defaultColWidth="9" defaultRowHeight="13.5" outlineLevelCol="2"/>
  <cols>
    <col min="1" max="1" width="22.3833333333333" customWidth="1"/>
    <col min="2" max="3" width="9.25833333333333" customWidth="1"/>
  </cols>
  <sheetData>
    <row r="1" ht="21" customHeight="1" spans="1:3">
      <c r="A1" s="19" t="s">
        <v>224</v>
      </c>
      <c r="B1" s="54"/>
      <c r="C1" s="54"/>
    </row>
    <row r="2" ht="39.95" customHeight="1" spans="1:3">
      <c r="A2" s="3" t="s">
        <v>225</v>
      </c>
      <c r="B2" s="3"/>
      <c r="C2" s="3"/>
    </row>
    <row r="3" ht="21" customHeight="1" spans="1:3">
      <c r="A3" s="4" t="s">
        <v>226</v>
      </c>
      <c r="B3" s="4"/>
      <c r="C3" s="4"/>
    </row>
    <row r="4" ht="22" customHeight="1" spans="1:3">
      <c r="A4" s="65" t="s">
        <v>24</v>
      </c>
      <c r="B4" s="66" t="s">
        <v>227</v>
      </c>
      <c r="C4" s="67" t="s">
        <v>228</v>
      </c>
    </row>
    <row r="5" ht="22" customHeight="1" spans="1:3">
      <c r="A5" s="68" t="s">
        <v>229</v>
      </c>
      <c r="B5" s="69">
        <v>99.55973531</v>
      </c>
      <c r="C5" s="70">
        <v>99.89995974</v>
      </c>
    </row>
    <row r="6" ht="22" customHeight="1" spans="1:3">
      <c r="A6" s="68" t="s">
        <v>230</v>
      </c>
      <c r="B6" s="69">
        <v>99.79319388</v>
      </c>
      <c r="C6" s="70">
        <v>100.24297078</v>
      </c>
    </row>
    <row r="7" ht="22" customHeight="1" spans="1:3">
      <c r="A7" s="68" t="s">
        <v>231</v>
      </c>
      <c r="B7" s="69">
        <v>99.43917405</v>
      </c>
      <c r="C7" s="70">
        <v>99.72283678</v>
      </c>
    </row>
    <row r="8" ht="22" customHeight="1" spans="1:3">
      <c r="A8" s="71" t="s">
        <v>232</v>
      </c>
      <c r="B8" s="69">
        <v>99.66442827</v>
      </c>
      <c r="C8" s="70">
        <v>100.22546456</v>
      </c>
    </row>
    <row r="9" ht="22" customHeight="1" spans="1:3">
      <c r="A9" s="71" t="s">
        <v>233</v>
      </c>
      <c r="B9" s="69">
        <v>100.26388754</v>
      </c>
      <c r="C9" s="70">
        <v>99.68653891</v>
      </c>
    </row>
    <row r="10" ht="22" customHeight="1" spans="1:3">
      <c r="A10" s="71" t="s">
        <v>234</v>
      </c>
      <c r="B10" s="69">
        <v>98.81742178</v>
      </c>
      <c r="C10" s="70">
        <v>99.77214461</v>
      </c>
    </row>
    <row r="11" ht="22" customHeight="1" spans="1:3">
      <c r="A11" s="71" t="s">
        <v>235</v>
      </c>
      <c r="B11" s="69">
        <v>100.96612782</v>
      </c>
      <c r="C11" s="70">
        <v>99.61288368</v>
      </c>
    </row>
    <row r="12" ht="22" customHeight="1" spans="1:3">
      <c r="A12" s="71" t="s">
        <v>236</v>
      </c>
      <c r="B12" s="69">
        <v>97.65818477</v>
      </c>
      <c r="C12" s="70">
        <v>97.82450135</v>
      </c>
    </row>
    <row r="13" ht="22" customHeight="1" spans="1:3">
      <c r="A13" s="71" t="s">
        <v>237</v>
      </c>
      <c r="B13" s="69">
        <v>100.79997632</v>
      </c>
      <c r="C13" s="70">
        <v>101.03049221</v>
      </c>
    </row>
    <row r="14" ht="22" customHeight="1" spans="1:3">
      <c r="A14" s="71" t="s">
        <v>238</v>
      </c>
      <c r="B14" s="69">
        <v>99.2991726</v>
      </c>
      <c r="C14" s="70">
        <v>99.2931524</v>
      </c>
    </row>
    <row r="15" ht="22" customHeight="1" spans="1:3">
      <c r="A15" s="72" t="s">
        <v>239</v>
      </c>
      <c r="B15" s="73">
        <v>104.68978356</v>
      </c>
      <c r="C15" s="74">
        <v>104.54411218</v>
      </c>
    </row>
    <row r="16" ht="22" customHeight="1" spans="1:3">
      <c r="A16" s="4" t="s">
        <v>240</v>
      </c>
      <c r="B16" s="4"/>
      <c r="C16" s="4"/>
    </row>
    <row r="17" ht="22" customHeight="1" spans="1:3">
      <c r="A17" s="75" t="s">
        <v>24</v>
      </c>
      <c r="B17" s="21" t="str">
        <f>GDP、农业3!$B$4</f>
        <v>1-3月</v>
      </c>
      <c r="C17" s="35" t="s">
        <v>26</v>
      </c>
    </row>
    <row r="18" ht="22" customHeight="1" spans="1:3">
      <c r="A18" s="68" t="s">
        <v>241</v>
      </c>
      <c r="B18" s="76">
        <v>8021</v>
      </c>
      <c r="C18" s="70">
        <v>5.7</v>
      </c>
    </row>
    <row r="19" ht="22" customHeight="1" spans="1:3">
      <c r="A19" s="77" t="s">
        <v>242</v>
      </c>
      <c r="B19" s="76">
        <v>9682</v>
      </c>
      <c r="C19" s="70">
        <v>4.7</v>
      </c>
    </row>
    <row r="20" ht="22" customHeight="1" spans="1:3">
      <c r="A20" s="78" t="s">
        <v>243</v>
      </c>
      <c r="B20" s="79">
        <v>6171</v>
      </c>
      <c r="C20" s="80">
        <v>6.6</v>
      </c>
    </row>
    <row r="21" ht="42" customHeight="1" spans="1:3">
      <c r="A21" s="81" t="s">
        <v>244</v>
      </c>
      <c r="B21" s="81"/>
      <c r="C21" s="81"/>
    </row>
  </sheetData>
  <mergeCells count="5">
    <mergeCell ref="A1:C1"/>
    <mergeCell ref="A2:C2"/>
    <mergeCell ref="A3:C3"/>
    <mergeCell ref="A16:C16"/>
    <mergeCell ref="A21:C21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P20" sqref="P20"/>
    </sheetView>
  </sheetViews>
  <sheetFormatPr defaultColWidth="9" defaultRowHeight="13.5" outlineLevelCol="3"/>
  <cols>
    <col min="1" max="1" width="22.3833333333333" customWidth="1"/>
    <col min="2" max="3" width="9.25833333333333" customWidth="1"/>
  </cols>
  <sheetData>
    <row r="1" ht="21" customHeight="1" spans="1:3">
      <c r="A1" s="1" t="s">
        <v>245</v>
      </c>
      <c r="B1" s="2"/>
      <c r="C1" s="2"/>
    </row>
    <row r="2" ht="39.95" customHeight="1" spans="1:3">
      <c r="A2" s="46" t="s">
        <v>22</v>
      </c>
      <c r="B2" s="46"/>
      <c r="C2" s="46"/>
    </row>
    <row r="3" ht="21" customHeight="1" spans="1:3">
      <c r="A3" s="4" t="s">
        <v>23</v>
      </c>
      <c r="B3" s="4"/>
      <c r="C3" s="4"/>
    </row>
    <row r="4" ht="21" customHeight="1" spans="1:3">
      <c r="A4" s="20" t="s">
        <v>246</v>
      </c>
      <c r="B4" s="21" t="str">
        <f>GDP、农业3!$B$4</f>
        <v>1-3月</v>
      </c>
      <c r="C4" s="20" t="s">
        <v>26</v>
      </c>
    </row>
    <row r="5" ht="19" customHeight="1" spans="1:4">
      <c r="A5" s="60" t="s">
        <v>27</v>
      </c>
      <c r="B5" s="61">
        <v>3258709.23693795</v>
      </c>
      <c r="C5" s="62">
        <v>4.1</v>
      </c>
      <c r="D5" s="33"/>
    </row>
    <row r="6" ht="19" customHeight="1" spans="1:3">
      <c r="A6" s="11" t="s">
        <v>247</v>
      </c>
      <c r="B6" s="61">
        <v>1338936.3783562</v>
      </c>
      <c r="C6" s="62">
        <v>2.9</v>
      </c>
    </row>
    <row r="7" s="45" customFormat="1" ht="19" customHeight="1" spans="1:3">
      <c r="A7" s="11" t="s">
        <v>248</v>
      </c>
      <c r="B7" s="61">
        <v>769327.685403108</v>
      </c>
      <c r="C7" s="62">
        <v>4.3</v>
      </c>
    </row>
    <row r="8" ht="19" customHeight="1" spans="1:3">
      <c r="A8" s="11" t="s">
        <v>249</v>
      </c>
      <c r="B8" s="61">
        <v>450114.895261741</v>
      </c>
      <c r="C8" s="62">
        <v>6.1</v>
      </c>
    </row>
    <row r="9" ht="19" customHeight="1" spans="1:3">
      <c r="A9" s="11" t="s">
        <v>250</v>
      </c>
      <c r="B9" s="61">
        <v>333012.710430923</v>
      </c>
      <c r="C9" s="62">
        <v>3</v>
      </c>
    </row>
    <row r="10" ht="19" customHeight="1" spans="1:3">
      <c r="A10" s="11" t="s">
        <v>251</v>
      </c>
      <c r="B10" s="61">
        <v>455898.071606298</v>
      </c>
      <c r="C10" s="62">
        <v>4.5</v>
      </c>
    </row>
    <row r="11" ht="19" customHeight="1" spans="1:3">
      <c r="A11" s="11" t="s">
        <v>252</v>
      </c>
      <c r="B11" s="61">
        <v>456067.861055704</v>
      </c>
      <c r="C11" s="62">
        <v>4.6</v>
      </c>
    </row>
    <row r="12" s="45" customFormat="1" ht="19" customHeight="1" spans="1:3">
      <c r="A12" s="11" t="s">
        <v>253</v>
      </c>
      <c r="B12" s="61">
        <v>357293.527693911</v>
      </c>
      <c r="C12" s="62">
        <v>5</v>
      </c>
    </row>
    <row r="13" ht="19" customHeight="1" spans="1:3">
      <c r="A13" s="11" t="s">
        <v>254</v>
      </c>
      <c r="B13" s="61">
        <v>224679.320227077</v>
      </c>
      <c r="C13" s="62">
        <v>7</v>
      </c>
    </row>
    <row r="14" ht="19" customHeight="1" spans="1:3">
      <c r="A14" s="11" t="s">
        <v>255</v>
      </c>
      <c r="B14" s="61">
        <v>166015.143363546</v>
      </c>
      <c r="C14" s="62">
        <v>1</v>
      </c>
    </row>
    <row r="15" ht="19" customHeight="1" spans="1:3">
      <c r="A15" s="60" t="s">
        <v>31</v>
      </c>
      <c r="B15" s="61">
        <v>458361.42</v>
      </c>
      <c r="C15" s="62">
        <v>3.545</v>
      </c>
    </row>
    <row r="16" ht="19" customHeight="1" spans="1:3">
      <c r="A16" s="11" t="s">
        <v>247</v>
      </c>
      <c r="B16" s="61">
        <v>15328.42</v>
      </c>
      <c r="C16" s="62">
        <v>3.824</v>
      </c>
    </row>
    <row r="17" s="45" customFormat="1" ht="19" customHeight="1" spans="1:3">
      <c r="A17" s="11" t="s">
        <v>248</v>
      </c>
      <c r="B17" s="61">
        <v>14767.564224</v>
      </c>
      <c r="C17" s="62">
        <v>3.975930888262</v>
      </c>
    </row>
    <row r="18" ht="19" customHeight="1" spans="1:3">
      <c r="A18" s="11" t="s">
        <v>249</v>
      </c>
      <c r="B18" s="61">
        <v>103940.52</v>
      </c>
      <c r="C18" s="62">
        <v>6.149</v>
      </c>
    </row>
    <row r="19" ht="19" customHeight="1" spans="1:3">
      <c r="A19" s="11" t="s">
        <v>250</v>
      </c>
      <c r="B19" s="61">
        <v>75245.48</v>
      </c>
      <c r="C19" s="62">
        <v>0.829999999999998</v>
      </c>
    </row>
    <row r="20" ht="19" customHeight="1" spans="1:3">
      <c r="A20" s="11" t="s">
        <v>251</v>
      </c>
      <c r="B20" s="61">
        <v>75594.86</v>
      </c>
      <c r="C20" s="62">
        <v>1.985</v>
      </c>
    </row>
    <row r="21" ht="19" customHeight="1" spans="1:3">
      <c r="A21" s="11" t="s">
        <v>252</v>
      </c>
      <c r="B21" s="61">
        <v>127604.29</v>
      </c>
      <c r="C21" s="62">
        <v>1.733</v>
      </c>
    </row>
    <row r="22" s="45" customFormat="1" ht="19" customHeight="1" spans="1:3">
      <c r="A22" s="11" t="s">
        <v>253</v>
      </c>
      <c r="B22" s="61">
        <v>110955.02</v>
      </c>
      <c r="C22" s="62">
        <v>2.143651434425</v>
      </c>
    </row>
    <row r="23" ht="19" customHeight="1" spans="1:3">
      <c r="A23" s="11" t="s">
        <v>254</v>
      </c>
      <c r="B23" s="61">
        <v>60637.26</v>
      </c>
      <c r="C23" s="62">
        <v>9.137</v>
      </c>
    </row>
    <row r="24" ht="19" customHeight="1" spans="1:3">
      <c r="A24" s="14" t="s">
        <v>255</v>
      </c>
      <c r="B24" s="63">
        <v>17210.6071162049</v>
      </c>
      <c r="C24" s="64">
        <v>-0.869777172794699</v>
      </c>
    </row>
    <row r="25" spans="3:3">
      <c r="C25" s="33"/>
    </row>
  </sheetData>
  <mergeCells count="3">
    <mergeCell ref="A1:C1"/>
    <mergeCell ref="A2:C2"/>
    <mergeCell ref="A3:C3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selection activeCell="N15" sqref="N15"/>
    </sheetView>
  </sheetViews>
  <sheetFormatPr defaultColWidth="9" defaultRowHeight="13.5" outlineLevelCol="3"/>
  <cols>
    <col min="1" max="1" width="31.625" customWidth="1"/>
    <col min="2" max="2" width="9.25833333333333" customWidth="1"/>
    <col min="3" max="3" width="12.8916666666667" style="53"/>
    <col min="4" max="4" width="11.725"/>
  </cols>
  <sheetData>
    <row r="1" ht="21" customHeight="1" spans="1:2">
      <c r="A1" s="19" t="s">
        <v>256</v>
      </c>
      <c r="B1" s="54"/>
    </row>
    <row r="2" ht="39.95" customHeight="1" spans="1:2">
      <c r="A2" s="3" t="s">
        <v>39</v>
      </c>
      <c r="B2" s="3"/>
    </row>
    <row r="3" ht="21" customHeight="1" spans="1:2">
      <c r="A3" s="4"/>
      <c r="B3" s="4"/>
    </row>
    <row r="4" ht="21" customHeight="1" spans="1:2">
      <c r="A4" s="34" t="s">
        <v>257</v>
      </c>
      <c r="B4" s="35" t="s">
        <v>26</v>
      </c>
    </row>
    <row r="5" ht="18.75" customHeight="1" spans="1:2">
      <c r="A5" s="55" t="s">
        <v>40</v>
      </c>
      <c r="B5" s="56">
        <v>678</v>
      </c>
    </row>
    <row r="6" ht="18.75" customHeight="1" spans="1:2">
      <c r="A6" s="57" t="s">
        <v>247</v>
      </c>
      <c r="B6" s="56">
        <v>266</v>
      </c>
    </row>
    <row r="7" ht="18.75" customHeight="1" spans="1:2">
      <c r="A7" s="57" t="s">
        <v>248</v>
      </c>
      <c r="B7" s="56">
        <v>99</v>
      </c>
    </row>
    <row r="8" ht="18.75" customHeight="1" spans="1:2">
      <c r="A8" s="57" t="s">
        <v>258</v>
      </c>
      <c r="B8" s="56">
        <v>167</v>
      </c>
    </row>
    <row r="9" ht="18.75" customHeight="1" spans="1:2">
      <c r="A9" s="57" t="s">
        <v>249</v>
      </c>
      <c r="B9" s="56">
        <v>123</v>
      </c>
    </row>
    <row r="10" ht="18.75" customHeight="1" spans="1:2">
      <c r="A10" s="57" t="s">
        <v>250</v>
      </c>
      <c r="B10" s="56">
        <v>49</v>
      </c>
    </row>
    <row r="11" ht="18.75" customHeight="1" spans="1:2">
      <c r="A11" s="57" t="s">
        <v>251</v>
      </c>
      <c r="B11" s="56">
        <v>73</v>
      </c>
    </row>
    <row r="12" ht="18.75" customHeight="1" spans="1:2">
      <c r="A12" s="57" t="s">
        <v>252</v>
      </c>
      <c r="B12" s="56">
        <v>106</v>
      </c>
    </row>
    <row r="13" ht="18.75" customHeight="1" spans="1:2">
      <c r="A13" s="57" t="s">
        <v>253</v>
      </c>
      <c r="B13" s="56">
        <v>57</v>
      </c>
    </row>
    <row r="14" ht="18.75" customHeight="1" spans="1:2">
      <c r="A14" s="57" t="s">
        <v>254</v>
      </c>
      <c r="B14" s="56">
        <v>61</v>
      </c>
    </row>
    <row r="15" ht="18.75" customHeight="1" spans="1:2">
      <c r="A15" s="57" t="s">
        <v>255</v>
      </c>
      <c r="B15" s="56">
        <v>49</v>
      </c>
    </row>
    <row r="16" ht="18.75" customHeight="1" spans="1:3">
      <c r="A16" s="55" t="s">
        <v>41</v>
      </c>
      <c r="B16" s="27">
        <v>5.3</v>
      </c>
      <c r="C16" s="50"/>
    </row>
    <row r="17" ht="18.75" customHeight="1" spans="1:4">
      <c r="A17" s="57" t="s">
        <v>247</v>
      </c>
      <c r="B17" s="27">
        <v>6.6</v>
      </c>
      <c r="D17" s="33"/>
    </row>
    <row r="18" ht="18.75" customHeight="1" spans="1:4">
      <c r="A18" s="57" t="s">
        <v>248</v>
      </c>
      <c r="B18" s="27">
        <v>10.7</v>
      </c>
      <c r="C18" s="50"/>
      <c r="D18" s="33"/>
    </row>
    <row r="19" ht="18.75" customHeight="1" spans="1:4">
      <c r="A19" s="57" t="s">
        <v>258</v>
      </c>
      <c r="B19" s="27">
        <v>4.6</v>
      </c>
      <c r="D19" s="33"/>
    </row>
    <row r="20" ht="18.75" customHeight="1" spans="1:4">
      <c r="A20" s="57" t="s">
        <v>249</v>
      </c>
      <c r="B20" s="27">
        <v>5.9</v>
      </c>
      <c r="D20" s="33"/>
    </row>
    <row r="21" ht="18.75" customHeight="1" spans="1:4">
      <c r="A21" s="57" t="s">
        <v>250</v>
      </c>
      <c r="B21" s="27">
        <v>5.5</v>
      </c>
      <c r="D21" s="33"/>
    </row>
    <row r="22" ht="18.75" customHeight="1" spans="1:4">
      <c r="A22" s="57" t="s">
        <v>251</v>
      </c>
      <c r="B22" s="27">
        <v>5.7</v>
      </c>
      <c r="D22" s="33"/>
    </row>
    <row r="23" ht="18.75" customHeight="1" spans="1:4">
      <c r="A23" s="57" t="s">
        <v>252</v>
      </c>
      <c r="B23" s="27">
        <v>-3.7</v>
      </c>
      <c r="C23" s="50"/>
      <c r="D23" s="33"/>
    </row>
    <row r="24" ht="18.75" customHeight="1" spans="1:4">
      <c r="A24" s="57" t="s">
        <v>253</v>
      </c>
      <c r="B24" s="27">
        <v>-6.6</v>
      </c>
      <c r="D24" s="33"/>
    </row>
    <row r="25" ht="18.75" customHeight="1" spans="1:4">
      <c r="A25" s="57" t="s">
        <v>254</v>
      </c>
      <c r="B25" s="27">
        <v>14.8</v>
      </c>
      <c r="D25" s="33"/>
    </row>
    <row r="26" ht="18.75" customHeight="1" spans="1:4">
      <c r="A26" s="58" t="s">
        <v>255</v>
      </c>
      <c r="B26" s="49">
        <v>1.5</v>
      </c>
      <c r="D26" s="33"/>
    </row>
    <row r="27" spans="1:1">
      <c r="A27" s="59"/>
    </row>
    <row r="28" spans="1:1">
      <c r="A28" s="59"/>
    </row>
  </sheetData>
  <mergeCells count="3">
    <mergeCell ref="A1:B1"/>
    <mergeCell ref="A2:B2"/>
    <mergeCell ref="A3:B3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O23" sqref="O23"/>
    </sheetView>
  </sheetViews>
  <sheetFormatPr defaultColWidth="9" defaultRowHeight="13.5" outlineLevelCol="6"/>
  <cols>
    <col min="1" max="1" width="22.3833333333333" customWidth="1"/>
    <col min="2" max="3" width="9.25833333333333" customWidth="1"/>
    <col min="4" max="4" width="12.625" style="32"/>
    <col min="5" max="7" width="9.00833333333333" customWidth="1"/>
  </cols>
  <sheetData>
    <row r="1" ht="21" customHeight="1" spans="1:3">
      <c r="A1" s="1" t="s">
        <v>259</v>
      </c>
      <c r="B1" s="2"/>
      <c r="C1" s="2"/>
    </row>
    <row r="2" ht="39.95" customHeight="1" spans="1:3">
      <c r="A2" s="3" t="s">
        <v>260</v>
      </c>
      <c r="B2" s="3"/>
      <c r="C2" s="3"/>
    </row>
    <row r="3" ht="21" customHeight="1" spans="1:3">
      <c r="A3" s="4" t="s">
        <v>23</v>
      </c>
      <c r="B3" s="4"/>
      <c r="C3" s="4"/>
    </row>
    <row r="4" ht="21" customHeight="1" spans="1:4">
      <c r="A4" s="20" t="s">
        <v>261</v>
      </c>
      <c r="B4" s="21" t="str">
        <f>产量5!C4</f>
        <v>1-3月</v>
      </c>
      <c r="C4" s="20" t="s">
        <v>26</v>
      </c>
      <c r="D4" s="50"/>
    </row>
    <row r="5" ht="14.45" customHeight="1" spans="1:6">
      <c r="A5" s="8" t="s">
        <v>262</v>
      </c>
      <c r="B5" s="22">
        <v>527</v>
      </c>
      <c r="C5" s="36"/>
      <c r="D5" s="50"/>
      <c r="F5" s="50"/>
    </row>
    <row r="6" ht="14.45" customHeight="1" spans="1:6">
      <c r="A6" s="28" t="s">
        <v>263</v>
      </c>
      <c r="B6" s="22">
        <v>166</v>
      </c>
      <c r="C6" s="36"/>
      <c r="F6" s="32"/>
    </row>
    <row r="7" ht="14.45" customHeight="1" spans="1:6">
      <c r="A7" s="28" t="s">
        <v>264</v>
      </c>
      <c r="B7" s="22">
        <v>60</v>
      </c>
      <c r="C7" s="36"/>
      <c r="F7" s="50"/>
    </row>
    <row r="8" ht="14.45" customHeight="1" spans="1:6">
      <c r="A8" s="28" t="s">
        <v>265</v>
      </c>
      <c r="B8" s="22">
        <v>71</v>
      </c>
      <c r="C8" s="36"/>
      <c r="F8" s="32"/>
    </row>
    <row r="9" ht="14.45" customHeight="1" spans="1:6">
      <c r="A9" s="28" t="s">
        <v>266</v>
      </c>
      <c r="B9" s="22">
        <v>42</v>
      </c>
      <c r="C9" s="36"/>
      <c r="F9" s="32"/>
    </row>
    <row r="10" ht="14.45" customHeight="1" spans="1:6">
      <c r="A10" s="28" t="s">
        <v>267</v>
      </c>
      <c r="B10" s="22">
        <v>54</v>
      </c>
      <c r="C10" s="36"/>
      <c r="F10" s="32"/>
    </row>
    <row r="11" ht="14.45" customHeight="1" spans="1:6">
      <c r="A11" s="28" t="s">
        <v>268</v>
      </c>
      <c r="B11" s="22">
        <v>34</v>
      </c>
      <c r="C11" s="36"/>
      <c r="F11" s="32"/>
    </row>
    <row r="12" ht="14.45" customHeight="1" spans="1:6">
      <c r="A12" s="28" t="s">
        <v>269</v>
      </c>
      <c r="B12" s="22">
        <v>51</v>
      </c>
      <c r="C12" s="36"/>
      <c r="F12" s="50"/>
    </row>
    <row r="13" ht="14.45" customHeight="1" spans="1:6">
      <c r="A13" s="28" t="s">
        <v>270</v>
      </c>
      <c r="B13" s="22">
        <v>49</v>
      </c>
      <c r="C13" s="36"/>
      <c r="F13" s="32"/>
    </row>
    <row r="14" ht="14.45" customHeight="1" spans="1:7">
      <c r="A14" s="8" t="s">
        <v>271</v>
      </c>
      <c r="B14" s="22"/>
      <c r="C14" s="36">
        <v>10.4</v>
      </c>
      <c r="D14" s="51"/>
      <c r="F14" s="50"/>
      <c r="G14" s="52"/>
    </row>
    <row r="15" ht="14.45" customHeight="1" spans="1:7">
      <c r="A15" s="28" t="s">
        <v>263</v>
      </c>
      <c r="B15" s="22"/>
      <c r="C15" s="36">
        <v>4.6</v>
      </c>
      <c r="D15" s="50"/>
      <c r="F15" s="32"/>
      <c r="G15" s="33"/>
    </row>
    <row r="16" ht="14.45" customHeight="1" spans="1:7">
      <c r="A16" s="28" t="s">
        <v>264</v>
      </c>
      <c r="B16" s="22"/>
      <c r="C16" s="36">
        <v>34.5</v>
      </c>
      <c r="F16" s="50"/>
      <c r="G16" s="33"/>
    </row>
    <row r="17" ht="14.45" customHeight="1" spans="1:7">
      <c r="A17" s="28" t="s">
        <v>265</v>
      </c>
      <c r="B17" s="22"/>
      <c r="C17" s="36">
        <v>8.4</v>
      </c>
      <c r="F17" s="32"/>
      <c r="G17" s="33"/>
    </row>
    <row r="18" ht="14.45" customHeight="1" spans="1:7">
      <c r="A18" s="28" t="s">
        <v>266</v>
      </c>
      <c r="B18" s="22"/>
      <c r="C18" s="36">
        <v>5.4</v>
      </c>
      <c r="F18" s="50"/>
      <c r="G18" s="52"/>
    </row>
    <row r="19" ht="14.45" customHeight="1" spans="1:7">
      <c r="A19" s="28" t="s">
        <v>267</v>
      </c>
      <c r="B19" s="22"/>
      <c r="C19" s="36">
        <v>7.1</v>
      </c>
      <c r="F19" s="32"/>
      <c r="G19" s="33"/>
    </row>
    <row r="20" ht="14.45" customHeight="1" spans="1:7">
      <c r="A20" s="28" t="s">
        <v>268</v>
      </c>
      <c r="B20" s="22"/>
      <c r="C20" s="36">
        <v>33.9</v>
      </c>
      <c r="F20" s="32"/>
      <c r="G20" s="33"/>
    </row>
    <row r="21" ht="14.45" customHeight="1" spans="1:7">
      <c r="A21" s="28" t="s">
        <v>269</v>
      </c>
      <c r="B21" s="22"/>
      <c r="C21" s="36">
        <v>12.9</v>
      </c>
      <c r="F21" s="32"/>
      <c r="G21" s="33"/>
    </row>
    <row r="22" ht="14.45" customHeight="1" spans="1:7">
      <c r="A22" s="28" t="s">
        <v>270</v>
      </c>
      <c r="B22" s="22"/>
      <c r="C22" s="36">
        <v>1.5</v>
      </c>
      <c r="F22" s="32"/>
      <c r="G22" s="33"/>
    </row>
    <row r="23" ht="14.45" customHeight="1" spans="1:7">
      <c r="A23" s="8" t="s">
        <v>272</v>
      </c>
      <c r="B23" s="22">
        <v>76331.6</v>
      </c>
      <c r="C23" s="36">
        <v>5.04803510757532</v>
      </c>
      <c r="D23" s="50"/>
      <c r="F23" s="32"/>
      <c r="G23" s="33"/>
    </row>
    <row r="24" ht="14.45" customHeight="1" spans="1:7">
      <c r="A24" s="28" t="s">
        <v>263</v>
      </c>
      <c r="B24" s="22">
        <v>36486.18</v>
      </c>
      <c r="C24" s="36">
        <v>21.1459501672447</v>
      </c>
      <c r="D24" s="50"/>
      <c r="F24" s="32"/>
      <c r="G24" s="33"/>
    </row>
    <row r="25" ht="14.45" customHeight="1" spans="1:7">
      <c r="A25" s="28" t="s">
        <v>264</v>
      </c>
      <c r="B25" s="22">
        <v>6857.11</v>
      </c>
      <c r="C25" s="36">
        <v>-29.4714506410929</v>
      </c>
      <c r="D25" s="50"/>
      <c r="F25" s="32"/>
      <c r="G25" s="33"/>
    </row>
    <row r="26" ht="14.45" customHeight="1" spans="1:7">
      <c r="A26" s="28" t="s">
        <v>265</v>
      </c>
      <c r="B26" s="22">
        <v>7764.26</v>
      </c>
      <c r="C26" s="36">
        <v>-8.04104614612029</v>
      </c>
      <c r="D26" s="50"/>
      <c r="F26" s="32"/>
      <c r="G26" s="33"/>
    </row>
    <row r="27" ht="14.45" customHeight="1" spans="1:7">
      <c r="A27" s="28" t="s">
        <v>266</v>
      </c>
      <c r="B27" s="22">
        <v>1940.92</v>
      </c>
      <c r="C27" s="36">
        <v>29.279177268307</v>
      </c>
      <c r="D27" s="50"/>
      <c r="F27" s="32"/>
      <c r="G27" s="33"/>
    </row>
    <row r="28" ht="14.45" customHeight="1" spans="1:7">
      <c r="A28" s="28" t="s">
        <v>267</v>
      </c>
      <c r="B28" s="22">
        <v>6110.08</v>
      </c>
      <c r="C28" s="36">
        <v>-30.3011498448622</v>
      </c>
      <c r="D28" s="50"/>
      <c r="F28" s="32"/>
      <c r="G28" s="33"/>
    </row>
    <row r="29" ht="14.45" customHeight="1" spans="1:7">
      <c r="A29" s="28" t="s">
        <v>268</v>
      </c>
      <c r="B29" s="22">
        <v>5114.36</v>
      </c>
      <c r="C29" s="36">
        <v>19.0116722825176</v>
      </c>
      <c r="D29" s="50"/>
      <c r="F29" s="32"/>
      <c r="G29" s="33"/>
    </row>
    <row r="30" ht="14.45" customHeight="1" spans="1:7">
      <c r="A30" s="28" t="s">
        <v>269</v>
      </c>
      <c r="B30" s="22">
        <v>3757.19</v>
      </c>
      <c r="C30" s="36">
        <v>-19.8515718494216</v>
      </c>
      <c r="D30" s="50"/>
      <c r="F30" s="32"/>
      <c r="G30" s="33"/>
    </row>
    <row r="31" ht="14.45" customHeight="1" spans="1:7">
      <c r="A31" s="29" t="s">
        <v>270</v>
      </c>
      <c r="B31" s="24">
        <v>8301.5</v>
      </c>
      <c r="C31" s="41">
        <v>61.9030902300364</v>
      </c>
      <c r="D31" s="50"/>
      <c r="F31" s="32"/>
      <c r="G31" s="33"/>
    </row>
    <row r="32" ht="30.95" customHeight="1" spans="1:3">
      <c r="A32" s="18" t="s">
        <v>273</v>
      </c>
      <c r="B32" s="18"/>
      <c r="C32" s="18"/>
    </row>
  </sheetData>
  <mergeCells count="4">
    <mergeCell ref="A1:C1"/>
    <mergeCell ref="A2:C2"/>
    <mergeCell ref="A3:C3"/>
    <mergeCell ref="A32:C32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workbookViewId="0">
      <selection activeCell="P18" sqref="P18"/>
    </sheetView>
  </sheetViews>
  <sheetFormatPr defaultColWidth="9" defaultRowHeight="13.5" outlineLevelCol="1"/>
  <cols>
    <col min="1" max="1" width="31.625" customWidth="1"/>
    <col min="2" max="2" width="9.25833333333333" customWidth="1"/>
    <col min="3" max="3" width="9.5" customWidth="1"/>
  </cols>
  <sheetData>
    <row r="1" ht="21" customHeight="1" spans="1:2">
      <c r="A1" s="19" t="s">
        <v>274</v>
      </c>
      <c r="B1" s="19"/>
    </row>
    <row r="2" ht="39.95" customHeight="1" spans="1:2">
      <c r="A2" s="3" t="s">
        <v>95</v>
      </c>
      <c r="B2" s="3"/>
    </row>
    <row r="3" ht="21" customHeight="1" spans="1:2">
      <c r="A3" s="4"/>
      <c r="B3" s="4"/>
    </row>
    <row r="4" ht="21" customHeight="1" spans="1:2">
      <c r="A4" s="20" t="s">
        <v>261</v>
      </c>
      <c r="B4" s="35" t="s">
        <v>26</v>
      </c>
    </row>
    <row r="5" ht="18.75" customHeight="1" spans="1:2">
      <c r="A5" s="8" t="s">
        <v>95</v>
      </c>
      <c r="B5" s="27">
        <v>0.281800276468713</v>
      </c>
    </row>
    <row r="6" ht="18.75" customHeight="1" spans="1:2">
      <c r="A6" s="28" t="s">
        <v>247</v>
      </c>
      <c r="B6" s="27">
        <v>-4.20500472472763</v>
      </c>
    </row>
    <row r="7" ht="18.75" customHeight="1" spans="1:2">
      <c r="A7" s="28" t="s">
        <v>248</v>
      </c>
      <c r="B7" s="27">
        <v>-3.79095290290885</v>
      </c>
    </row>
    <row r="8" ht="18.75" customHeight="1" spans="1:2">
      <c r="A8" s="28" t="s">
        <v>258</v>
      </c>
      <c r="B8" s="27">
        <v>3.37478555574802</v>
      </c>
    </row>
    <row r="9" ht="18.75" customHeight="1" spans="1:2">
      <c r="A9" s="28" t="s">
        <v>249</v>
      </c>
      <c r="B9" s="27">
        <v>2.17840407982726</v>
      </c>
    </row>
    <row r="10" ht="18.75" customHeight="1" spans="1:2">
      <c r="A10" s="28" t="s">
        <v>250</v>
      </c>
      <c r="B10" s="27">
        <v>3.03935728178006</v>
      </c>
    </row>
    <row r="11" ht="18.75" customHeight="1" spans="1:2">
      <c r="A11" s="28" t="s">
        <v>251</v>
      </c>
      <c r="B11" s="27">
        <v>1.63057335323364</v>
      </c>
    </row>
    <row r="12" ht="18.75" customHeight="1" spans="1:2">
      <c r="A12" s="28" t="s">
        <v>252</v>
      </c>
      <c r="B12" s="27">
        <v>1.0420952184033</v>
      </c>
    </row>
    <row r="13" ht="18.75" customHeight="1" spans="1:2">
      <c r="A13" s="28" t="s">
        <v>253</v>
      </c>
      <c r="B13" s="27">
        <v>2.63092970525249</v>
      </c>
    </row>
    <row r="14" ht="18.75" customHeight="1" spans="1:2">
      <c r="A14" s="28" t="s">
        <v>254</v>
      </c>
      <c r="B14" s="27">
        <v>8.3150089007576</v>
      </c>
    </row>
    <row r="15" ht="18.75" customHeight="1" spans="1:2">
      <c r="A15" s="28" t="s">
        <v>255</v>
      </c>
      <c r="B15" s="27">
        <v>-23.1548218694272</v>
      </c>
    </row>
    <row r="16" ht="18.75" customHeight="1" spans="1:2">
      <c r="A16" s="8" t="s">
        <v>275</v>
      </c>
      <c r="B16" s="27">
        <v>-2.3526106726598</v>
      </c>
    </row>
    <row r="17" ht="18.75" customHeight="1" spans="1:2">
      <c r="A17" s="28" t="s">
        <v>247</v>
      </c>
      <c r="B17" s="27">
        <v>5.02824188073043</v>
      </c>
    </row>
    <row r="18" ht="18.75" customHeight="1" spans="1:2">
      <c r="A18" s="28" t="s">
        <v>248</v>
      </c>
      <c r="B18" s="27">
        <v>19.1979898802926</v>
      </c>
    </row>
    <row r="19" ht="18.75" customHeight="1" spans="1:2">
      <c r="A19" s="28" t="s">
        <v>258</v>
      </c>
      <c r="B19" s="27">
        <v>0.847924676135259</v>
      </c>
    </row>
    <row r="20" ht="18.75" customHeight="1" spans="1:2">
      <c r="A20" s="28" t="s">
        <v>249</v>
      </c>
      <c r="B20" s="27">
        <v>0.179518194455563</v>
      </c>
    </row>
    <row r="21" ht="18.75" customHeight="1" spans="1:2">
      <c r="A21" s="28" t="s">
        <v>250</v>
      </c>
      <c r="B21" s="27">
        <v>3.58804612245518</v>
      </c>
    </row>
    <row r="22" ht="18.75" customHeight="1" spans="1:2">
      <c r="A22" s="28" t="s">
        <v>251</v>
      </c>
      <c r="B22" s="27">
        <v>-3.43156914560796</v>
      </c>
    </row>
    <row r="23" ht="18.75" customHeight="1" spans="1:2">
      <c r="A23" s="28" t="s">
        <v>252</v>
      </c>
      <c r="B23" s="27">
        <v>-32.2490952422985</v>
      </c>
    </row>
    <row r="24" ht="18.75" customHeight="1" spans="1:2">
      <c r="A24" s="28" t="s">
        <v>253</v>
      </c>
      <c r="B24" s="27">
        <v>-32.1556802462036</v>
      </c>
    </row>
    <row r="25" ht="18.75" customHeight="1" spans="1:2">
      <c r="A25" s="28" t="s">
        <v>254</v>
      </c>
      <c r="B25" s="27">
        <v>5.20573384309659</v>
      </c>
    </row>
    <row r="26" ht="18.75" customHeight="1" spans="1:2">
      <c r="A26" s="29" t="s">
        <v>255</v>
      </c>
      <c r="B26" s="49">
        <v>-40.9055647298283</v>
      </c>
    </row>
  </sheetData>
  <mergeCells count="3">
    <mergeCell ref="A1:B1"/>
    <mergeCell ref="A2:B2"/>
    <mergeCell ref="A3:B3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topLeftCell="A10" workbookViewId="0">
      <selection activeCell="G28" sqref="G28"/>
    </sheetView>
  </sheetViews>
  <sheetFormatPr defaultColWidth="9" defaultRowHeight="13.5" outlineLevelCol="2"/>
  <cols>
    <col min="1" max="1" width="21.5" customWidth="1"/>
    <col min="2" max="2" width="18.625" customWidth="1"/>
    <col min="3" max="3" width="12.875" customWidth="1"/>
  </cols>
  <sheetData>
    <row r="1" ht="21" customHeight="1" spans="1:3">
      <c r="A1" s="1" t="s">
        <v>16</v>
      </c>
      <c r="B1" s="155"/>
      <c r="C1" s="155"/>
    </row>
    <row r="2" s="149" customFormat="1" ht="39.95" customHeight="1" spans="1:3">
      <c r="A2" s="127" t="s">
        <v>17</v>
      </c>
      <c r="B2" s="127"/>
      <c r="C2" s="127"/>
    </row>
    <row r="3" s="149" customFormat="1" ht="21" customHeight="1" spans="1:3">
      <c r="A3" s="156"/>
      <c r="B3" s="157"/>
      <c r="C3" s="157"/>
    </row>
    <row r="4" s="150" customFormat="1" ht="12.95" customHeight="1" spans="1:3">
      <c r="A4" s="158" t="s">
        <v>18</v>
      </c>
      <c r="B4" s="158"/>
      <c r="C4" s="158"/>
    </row>
    <row r="5" s="150" customFormat="1" ht="12.95" customHeight="1" spans="1:3">
      <c r="A5" s="158"/>
      <c r="B5" s="158"/>
      <c r="C5" s="158"/>
    </row>
    <row r="6" s="150" customFormat="1" ht="12.95" customHeight="1" spans="1:3">
      <c r="A6" s="158"/>
      <c r="B6" s="158"/>
      <c r="C6" s="158"/>
    </row>
    <row r="7" s="150" customFormat="1" ht="12.95" customHeight="1" spans="1:3">
      <c r="A7" s="158"/>
      <c r="B7" s="158"/>
      <c r="C7" s="158"/>
    </row>
    <row r="8" s="150" customFormat="1" ht="12.95" customHeight="1" spans="1:3">
      <c r="A8" s="158"/>
      <c r="B8" s="158"/>
      <c r="C8" s="158"/>
    </row>
    <row r="9" s="150" customFormat="1" ht="12.95" customHeight="1" spans="1:3">
      <c r="A9" s="158"/>
      <c r="B9" s="158"/>
      <c r="C9" s="158"/>
    </row>
    <row r="10" s="150" customFormat="1" ht="12.95" customHeight="1" spans="1:3">
      <c r="A10" s="158"/>
      <c r="B10" s="158"/>
      <c r="C10" s="158"/>
    </row>
    <row r="11" s="150" customFormat="1" ht="12.95" customHeight="1" spans="1:3">
      <c r="A11" s="158"/>
      <c r="B11" s="158"/>
      <c r="C11" s="158"/>
    </row>
    <row r="12" s="150" customFormat="1" ht="12.95" customHeight="1" spans="1:3">
      <c r="A12" s="158"/>
      <c r="B12" s="158"/>
      <c r="C12" s="158"/>
    </row>
    <row r="13" s="150" customFormat="1" ht="12.95" customHeight="1" spans="1:3">
      <c r="A13" s="158"/>
      <c r="B13" s="158"/>
      <c r="C13" s="158"/>
    </row>
    <row r="14" s="150" customFormat="1" ht="12.95" customHeight="1" spans="1:3">
      <c r="A14" s="158"/>
      <c r="B14" s="158"/>
      <c r="C14" s="158"/>
    </row>
    <row r="15" s="150" customFormat="1" ht="12.95" customHeight="1" spans="1:3">
      <c r="A15" s="158"/>
      <c r="B15" s="158"/>
      <c r="C15" s="158"/>
    </row>
    <row r="16" s="150" customFormat="1" ht="12.95" customHeight="1" spans="1:3">
      <c r="A16" s="158"/>
      <c r="B16" s="158"/>
      <c r="C16" s="158"/>
    </row>
    <row r="17" s="150" customFormat="1" ht="12.95" customHeight="1" spans="1:3">
      <c r="A17" s="158"/>
      <c r="B17" s="158"/>
      <c r="C17" s="158"/>
    </row>
    <row r="18" s="150" customFormat="1" ht="12.95" customHeight="1" spans="1:3">
      <c r="A18" s="158"/>
      <c r="B18" s="158"/>
      <c r="C18" s="158"/>
    </row>
    <row r="19" s="150" customFormat="1" ht="12.95" customHeight="1" spans="1:3">
      <c r="A19" s="158"/>
      <c r="B19" s="158"/>
      <c r="C19" s="158"/>
    </row>
    <row r="20" s="150" customFormat="1" ht="12.95" customHeight="1" spans="1:3">
      <c r="A20" s="158"/>
      <c r="B20" s="158"/>
      <c r="C20" s="158"/>
    </row>
    <row r="21" s="150" customFormat="1" ht="12.95" customHeight="1" spans="1:3">
      <c r="A21" s="158"/>
      <c r="B21" s="158"/>
      <c r="C21" s="158"/>
    </row>
    <row r="22" s="150" customFormat="1" ht="12.95" customHeight="1" spans="1:3">
      <c r="A22" s="158"/>
      <c r="B22" s="158"/>
      <c r="C22" s="158"/>
    </row>
    <row r="23" s="150" customFormat="1" ht="12.95" customHeight="1" spans="1:3">
      <c r="A23" s="158"/>
      <c r="B23" s="158"/>
      <c r="C23" s="158"/>
    </row>
    <row r="24" s="150" customFormat="1" ht="12.95" customHeight="1" spans="1:3">
      <c r="A24" s="158"/>
      <c r="B24" s="158"/>
      <c r="C24" s="158"/>
    </row>
    <row r="25" s="150" customFormat="1" ht="12.95" customHeight="1" spans="1:3">
      <c r="A25" s="158"/>
      <c r="B25" s="158"/>
      <c r="C25" s="158"/>
    </row>
    <row r="26" s="150" customFormat="1" ht="12.95" customHeight="1" spans="1:3">
      <c r="A26" s="158"/>
      <c r="B26" s="158"/>
      <c r="C26" s="158"/>
    </row>
    <row r="27" s="150" customFormat="1" ht="12.95" customHeight="1" spans="1:3">
      <c r="A27" s="158"/>
      <c r="B27" s="158"/>
      <c r="C27" s="158"/>
    </row>
    <row r="28" s="150" customFormat="1" ht="12.95" customHeight="1" spans="1:3">
      <c r="A28" s="158"/>
      <c r="B28" s="158"/>
      <c r="C28" s="158"/>
    </row>
    <row r="29" s="150" customFormat="1" ht="12.95" customHeight="1" spans="1:3">
      <c r="A29" s="158"/>
      <c r="B29" s="158"/>
      <c r="C29" s="158"/>
    </row>
    <row r="30" s="150" customFormat="1" ht="12.95" customHeight="1" spans="1:3">
      <c r="A30" s="158"/>
      <c r="B30" s="158"/>
      <c r="C30" s="158"/>
    </row>
    <row r="31" s="150" customFormat="1" ht="12.95" customHeight="1" spans="1:3">
      <c r="A31" s="158"/>
      <c r="B31" s="158"/>
      <c r="C31" s="158"/>
    </row>
    <row r="32" s="150" customFormat="1" ht="12.95" customHeight="1" spans="1:3">
      <c r="A32" s="158"/>
      <c r="B32" s="158"/>
      <c r="C32" s="158"/>
    </row>
    <row r="33" s="150" customFormat="1" ht="12.95" customHeight="1" spans="1:3">
      <c r="A33" s="158"/>
      <c r="B33" s="158"/>
      <c r="C33" s="158"/>
    </row>
    <row r="34" s="150" customFormat="1" ht="18.95" customHeight="1" spans="1:3">
      <c r="A34" s="158"/>
      <c r="B34" s="158"/>
      <c r="C34" s="158"/>
    </row>
    <row r="35" s="150" customFormat="1" ht="9.95" customHeight="1" spans="1:3">
      <c r="A35" s="158"/>
      <c r="B35" s="158"/>
      <c r="C35" s="158"/>
    </row>
    <row r="36" s="150" customFormat="1" ht="21" customHeight="1" spans="1:3">
      <c r="A36" s="158"/>
      <c r="B36" s="158"/>
      <c r="C36" s="158"/>
    </row>
    <row r="37" s="150" customFormat="1" ht="12.95" customHeight="1" spans="1:3">
      <c r="A37" s="159"/>
      <c r="B37" s="159"/>
      <c r="C37" s="159"/>
    </row>
    <row r="38" ht="12.95" customHeight="1"/>
    <row r="39" ht="12.95" customHeight="1"/>
  </sheetData>
  <mergeCells count="3">
    <mergeCell ref="A1:C1"/>
    <mergeCell ref="A2:C2"/>
    <mergeCell ref="A4:C36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O23" sqref="O23"/>
    </sheetView>
  </sheetViews>
  <sheetFormatPr defaultColWidth="9" defaultRowHeight="13.5" outlineLevelCol="2"/>
  <cols>
    <col min="1" max="1" width="22.3833333333333" customWidth="1"/>
    <col min="2" max="3" width="9.25833333333333" customWidth="1"/>
  </cols>
  <sheetData>
    <row r="1" ht="21" customHeight="1" spans="1:3">
      <c r="A1" s="1" t="s">
        <v>276</v>
      </c>
      <c r="B1" s="2"/>
      <c r="C1" s="2"/>
    </row>
    <row r="2" ht="39.95" customHeight="1" spans="1:3">
      <c r="A2" s="46" t="s">
        <v>277</v>
      </c>
      <c r="B2" s="46"/>
      <c r="C2" s="46"/>
    </row>
    <row r="3" ht="21" customHeight="1" spans="1:3">
      <c r="A3" s="4" t="s">
        <v>119</v>
      </c>
      <c r="B3" s="4"/>
      <c r="C3" s="4"/>
    </row>
    <row r="4" ht="21" customHeight="1" spans="1:3">
      <c r="A4" s="20" t="s">
        <v>261</v>
      </c>
      <c r="B4" s="21" t="str">
        <f>产量5!C4</f>
        <v>1-3月</v>
      </c>
      <c r="C4" s="20" t="s">
        <v>26</v>
      </c>
    </row>
    <row r="5" ht="13.3" customHeight="1" spans="1:3">
      <c r="A5" s="8" t="s">
        <v>127</v>
      </c>
      <c r="B5" s="39">
        <v>19.9785</v>
      </c>
      <c r="C5" s="36">
        <v>-43.1166878785032</v>
      </c>
    </row>
    <row r="6" ht="13.3" customHeight="1" spans="1:3">
      <c r="A6" s="28" t="s">
        <v>247</v>
      </c>
      <c r="B6" s="39">
        <v>7.87</v>
      </c>
      <c r="C6" s="36">
        <v>-39.1</v>
      </c>
    </row>
    <row r="7" ht="13.3" customHeight="1" spans="1:3">
      <c r="A7" s="28" t="s">
        <v>248</v>
      </c>
      <c r="B7" s="39">
        <v>5.583</v>
      </c>
      <c r="C7" s="36">
        <v>-43.0875247201778</v>
      </c>
    </row>
    <row r="8" ht="13.3" customHeight="1" spans="1:3">
      <c r="A8" s="28" t="s">
        <v>258</v>
      </c>
      <c r="B8" s="39">
        <v>0.7759</v>
      </c>
      <c r="C8" s="36">
        <v>-18.3177176544899</v>
      </c>
    </row>
    <row r="9" ht="13.3" customHeight="1" spans="1:3">
      <c r="A9" s="28" t="s">
        <v>249</v>
      </c>
      <c r="B9" s="39">
        <v>4.8255</v>
      </c>
      <c r="C9" s="36">
        <v>-52.9256253170484</v>
      </c>
    </row>
    <row r="10" ht="13.3" customHeight="1" spans="1:3">
      <c r="A10" s="28" t="s">
        <v>250</v>
      </c>
      <c r="B10" s="39">
        <v>1.0477</v>
      </c>
      <c r="C10" s="36">
        <v>-55.9345558546433</v>
      </c>
    </row>
    <row r="11" ht="13.3" customHeight="1" spans="1:3">
      <c r="A11" s="28" t="s">
        <v>251</v>
      </c>
      <c r="B11" s="39">
        <v>3.013</v>
      </c>
      <c r="C11" s="36">
        <v>-32.2814824803902</v>
      </c>
    </row>
    <row r="12" ht="13.3" customHeight="1" spans="1:3">
      <c r="A12" s="28" t="s">
        <v>252</v>
      </c>
      <c r="B12" s="39">
        <v>2.32</v>
      </c>
      <c r="C12" s="36">
        <v>-44.4</v>
      </c>
    </row>
    <row r="13" ht="13.3" customHeight="1" spans="1:3">
      <c r="A13" s="28" t="s">
        <v>253</v>
      </c>
      <c r="B13" s="39">
        <v>1.0906</v>
      </c>
      <c r="C13" s="36">
        <v>-39.2964488478237</v>
      </c>
    </row>
    <row r="14" ht="13.3" customHeight="1" spans="1:3">
      <c r="A14" s="28" t="s">
        <v>254</v>
      </c>
      <c r="B14" s="39">
        <v>0.9061</v>
      </c>
      <c r="C14" s="36">
        <v>-5.23948964651747</v>
      </c>
    </row>
    <row r="15" ht="13.3" customHeight="1" spans="1:3">
      <c r="A15" s="28" t="s">
        <v>255</v>
      </c>
      <c r="B15" s="39">
        <v>2.7367</v>
      </c>
      <c r="C15" s="36">
        <v>-39.6098594346492</v>
      </c>
    </row>
    <row r="16" ht="13.3" customHeight="1" spans="1:3">
      <c r="A16" s="8" t="s">
        <v>131</v>
      </c>
      <c r="B16" s="22">
        <v>1130194</v>
      </c>
      <c r="C16" s="36">
        <v>1.65862202274568</v>
      </c>
    </row>
    <row r="17" ht="13.3" customHeight="1" spans="1:3">
      <c r="A17" s="28" t="s">
        <v>247</v>
      </c>
      <c r="B17" s="22">
        <v>441146.974018697</v>
      </c>
      <c r="C17" s="36">
        <v>0.3</v>
      </c>
    </row>
    <row r="18" ht="13.3" customHeight="1" spans="1:3">
      <c r="A18" s="28" t="s">
        <v>248</v>
      </c>
      <c r="B18" s="22">
        <v>402583.446844324</v>
      </c>
      <c r="C18" s="36">
        <v>0.1</v>
      </c>
    </row>
    <row r="19" ht="13.3" customHeight="1" spans="1:3">
      <c r="A19" s="28" t="s">
        <v>278</v>
      </c>
      <c r="B19" s="22">
        <v>8701.3</v>
      </c>
      <c r="C19" s="36">
        <v>18.3286870197865</v>
      </c>
    </row>
    <row r="20" ht="13.3" customHeight="1" spans="1:3">
      <c r="A20" s="28" t="s">
        <v>249</v>
      </c>
      <c r="B20" s="22">
        <v>128803.461633128</v>
      </c>
      <c r="C20" s="36">
        <v>3.91404420902142</v>
      </c>
    </row>
    <row r="21" ht="13.3" customHeight="1" spans="1:3">
      <c r="A21" s="28" t="s">
        <v>250</v>
      </c>
      <c r="B21" s="22">
        <v>103493.45213332</v>
      </c>
      <c r="C21" s="36">
        <v>2.01990831685078</v>
      </c>
    </row>
    <row r="22" ht="13.3" customHeight="1" spans="1:3">
      <c r="A22" s="28" t="s">
        <v>251</v>
      </c>
      <c r="B22" s="22">
        <v>175344.459591204</v>
      </c>
      <c r="C22" s="36">
        <v>1.7</v>
      </c>
    </row>
    <row r="23" ht="13.3" customHeight="1" spans="1:3">
      <c r="A23" s="28" t="s">
        <v>252</v>
      </c>
      <c r="B23" s="22">
        <v>174621.827428406</v>
      </c>
      <c r="C23" s="36">
        <v>3.34204228782196</v>
      </c>
    </row>
    <row r="24" ht="13.3" customHeight="1" spans="1:3">
      <c r="A24" s="28" t="s">
        <v>253</v>
      </c>
      <c r="B24" s="22">
        <v>159197.409082209</v>
      </c>
      <c r="C24" s="36">
        <v>5.45662426762315</v>
      </c>
    </row>
    <row r="25" ht="13.3" customHeight="1" spans="1:3">
      <c r="A25" s="28" t="s">
        <v>254</v>
      </c>
      <c r="B25" s="22">
        <v>106783.825195244</v>
      </c>
      <c r="C25" s="36">
        <v>2.49999999999999</v>
      </c>
    </row>
    <row r="26" ht="13.3" customHeight="1" spans="1:3">
      <c r="A26" s="28" t="s">
        <v>255</v>
      </c>
      <c r="B26" s="22">
        <v>45286.6422092789</v>
      </c>
      <c r="C26" s="36">
        <v>-1.84783891760663</v>
      </c>
    </row>
    <row r="27" ht="13.3" customHeight="1" spans="1:3">
      <c r="A27" s="47" t="s">
        <v>145</v>
      </c>
      <c r="B27" s="22">
        <v>8702</v>
      </c>
      <c r="C27" s="36">
        <v>8.97</v>
      </c>
    </row>
    <row r="28" ht="13.3" customHeight="1" spans="1:3">
      <c r="A28" s="48" t="s">
        <v>279</v>
      </c>
      <c r="B28" s="22">
        <v>305</v>
      </c>
      <c r="C28" s="36">
        <v>44.55</v>
      </c>
    </row>
    <row r="29" ht="13.3" customHeight="1" spans="1:3">
      <c r="A29" s="48" t="s">
        <v>280</v>
      </c>
      <c r="B29" s="22">
        <v>3113</v>
      </c>
      <c r="C29" s="36">
        <v>114.99</v>
      </c>
    </row>
    <row r="30" ht="13.3" customHeight="1" spans="1:3">
      <c r="A30" s="48" t="s">
        <v>249</v>
      </c>
      <c r="B30" s="22">
        <v>2264</v>
      </c>
      <c r="C30" s="36">
        <v>-30.98</v>
      </c>
    </row>
    <row r="31" ht="13.3" customHeight="1" spans="1:3">
      <c r="A31" s="48" t="s">
        <v>250</v>
      </c>
      <c r="B31" s="22"/>
      <c r="C31" s="36"/>
    </row>
    <row r="32" ht="13.3" customHeight="1" spans="1:3">
      <c r="A32" s="48" t="s">
        <v>251</v>
      </c>
      <c r="B32" s="22">
        <v>57</v>
      </c>
      <c r="C32" s="36">
        <v>-87.44</v>
      </c>
    </row>
    <row r="33" ht="13.3" customHeight="1" spans="1:3">
      <c r="A33" s="48" t="s">
        <v>281</v>
      </c>
      <c r="B33" s="22">
        <v>198</v>
      </c>
      <c r="C33" s="36">
        <v>-7.91</v>
      </c>
    </row>
    <row r="34" ht="13.3" customHeight="1" spans="1:3">
      <c r="A34" s="28" t="s">
        <v>254</v>
      </c>
      <c r="B34" s="22">
        <v>2765</v>
      </c>
      <c r="C34" s="36">
        <v>69.74</v>
      </c>
    </row>
    <row r="35" ht="13.3" customHeight="1" spans="1:3">
      <c r="A35" s="29" t="s">
        <v>282</v>
      </c>
      <c r="B35" s="24"/>
      <c r="C35" s="41"/>
    </row>
  </sheetData>
  <mergeCells count="3">
    <mergeCell ref="A1:C1"/>
    <mergeCell ref="A2:C2"/>
    <mergeCell ref="A3:C3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workbookViewId="0">
      <selection activeCell="Q23" sqref="Q23"/>
    </sheetView>
  </sheetViews>
  <sheetFormatPr defaultColWidth="9" defaultRowHeight="13.5" outlineLevelCol="4"/>
  <cols>
    <col min="1" max="1" width="23.2583333333333" customWidth="1"/>
    <col min="2" max="2" width="9.13333333333333" customWidth="1"/>
    <col min="3" max="3" width="8.25833333333333" customWidth="1"/>
  </cols>
  <sheetData>
    <row r="1" ht="21" customHeight="1" spans="1:3">
      <c r="A1" s="19" t="s">
        <v>283</v>
      </c>
      <c r="B1" s="19"/>
      <c r="C1" s="19"/>
    </row>
    <row r="2" ht="39.95" customHeight="1" spans="1:3">
      <c r="A2" s="3" t="s">
        <v>284</v>
      </c>
      <c r="B2" s="3"/>
      <c r="C2" s="3"/>
    </row>
    <row r="3" ht="21" customHeight="1" spans="1:3">
      <c r="A3" s="4" t="s">
        <v>23</v>
      </c>
      <c r="B3" s="4"/>
      <c r="C3" s="4"/>
    </row>
    <row r="4" ht="21" customHeight="1" spans="1:3">
      <c r="A4" s="20" t="s">
        <v>261</v>
      </c>
      <c r="B4" s="21" t="str">
        <f>产量5!C4</f>
        <v>1-3月</v>
      </c>
      <c r="C4" s="20" t="s">
        <v>26</v>
      </c>
    </row>
    <row r="5" ht="13.9" customHeight="1" spans="1:3">
      <c r="A5" s="8" t="s">
        <v>149</v>
      </c>
      <c r="B5" s="22">
        <v>206726</v>
      </c>
      <c r="C5" s="36">
        <v>24.1992946703756</v>
      </c>
    </row>
    <row r="6" ht="13.9" customHeight="1" spans="1:3">
      <c r="A6" s="28" t="s">
        <v>285</v>
      </c>
      <c r="B6" s="22">
        <v>58603</v>
      </c>
      <c r="C6" s="36">
        <v>9.53217576584491</v>
      </c>
    </row>
    <row r="7" ht="13.9" customHeight="1" spans="1:3">
      <c r="A7" s="28" t="s">
        <v>286</v>
      </c>
      <c r="B7" s="22">
        <v>9013</v>
      </c>
      <c r="C7" s="36">
        <v>44.4622535662766</v>
      </c>
    </row>
    <row r="8" ht="13.9" customHeight="1" spans="1:3">
      <c r="A8" s="28" t="s">
        <v>287</v>
      </c>
      <c r="B8" s="22">
        <v>9963</v>
      </c>
      <c r="C8" s="36">
        <v>8.32880287050124</v>
      </c>
    </row>
    <row r="9" ht="13.9" customHeight="1" spans="1:3">
      <c r="A9" s="28" t="s">
        <v>247</v>
      </c>
      <c r="B9" s="22">
        <v>17289</v>
      </c>
      <c r="C9" s="36">
        <v>21.6421585872089</v>
      </c>
    </row>
    <row r="10" ht="13.9" customHeight="1" spans="1:3">
      <c r="A10" s="28" t="s">
        <v>249</v>
      </c>
      <c r="B10" s="22">
        <v>58188</v>
      </c>
      <c r="C10" s="36">
        <v>125.325278810409</v>
      </c>
    </row>
    <row r="11" ht="13.9" customHeight="1" spans="1:3">
      <c r="A11" s="28" t="s">
        <v>250</v>
      </c>
      <c r="B11" s="22">
        <v>14223</v>
      </c>
      <c r="C11" s="36">
        <v>11.5441926123441</v>
      </c>
    </row>
    <row r="12" ht="13.9" customHeight="1" spans="1:3">
      <c r="A12" s="28" t="s">
        <v>251</v>
      </c>
      <c r="B12" s="22">
        <v>26618</v>
      </c>
      <c r="C12" s="36">
        <v>5.21364480809519</v>
      </c>
    </row>
    <row r="13" ht="13.9" customHeight="1" spans="1:3">
      <c r="A13" s="28" t="s">
        <v>281</v>
      </c>
      <c r="B13" s="22">
        <v>13901</v>
      </c>
      <c r="C13" s="36">
        <v>-21.2809332351775</v>
      </c>
    </row>
    <row r="14" ht="13.9" customHeight="1" spans="1:3">
      <c r="A14" s="28" t="s">
        <v>254</v>
      </c>
      <c r="B14" s="44">
        <v>17904</v>
      </c>
      <c r="C14" s="36">
        <v>4.10512850331435</v>
      </c>
    </row>
    <row r="15" ht="13.9" customHeight="1" spans="1:3">
      <c r="A15" s="8" t="s">
        <v>150</v>
      </c>
      <c r="B15" s="44">
        <v>1188845</v>
      </c>
      <c r="C15" s="36">
        <v>41.1172387269542</v>
      </c>
    </row>
    <row r="16" ht="13.9" customHeight="1" spans="1:3">
      <c r="A16" s="28" t="s">
        <v>285</v>
      </c>
      <c r="B16" s="22">
        <v>161392</v>
      </c>
      <c r="C16" s="36">
        <v>15.6766055045872</v>
      </c>
    </row>
    <row r="17" ht="13.9" customHeight="1" spans="1:3">
      <c r="A17" s="28" t="s">
        <v>286</v>
      </c>
      <c r="B17" s="22">
        <v>25397</v>
      </c>
      <c r="C17" s="36">
        <v>21.4586322333812</v>
      </c>
    </row>
    <row r="18" ht="13.9" customHeight="1" spans="1:3">
      <c r="A18" s="28" t="s">
        <v>287</v>
      </c>
      <c r="B18" s="22">
        <v>8236</v>
      </c>
      <c r="C18" s="36">
        <v>-3.79628548066815</v>
      </c>
    </row>
    <row r="19" ht="13.9" customHeight="1" spans="1:3">
      <c r="A19" s="28" t="s">
        <v>247</v>
      </c>
      <c r="B19" s="22">
        <v>100113</v>
      </c>
      <c r="C19" s="36">
        <v>43.1637804058402</v>
      </c>
    </row>
    <row r="20" ht="13.9" customHeight="1" spans="1:3">
      <c r="A20" s="28" t="s">
        <v>249</v>
      </c>
      <c r="B20" s="22">
        <v>196479</v>
      </c>
      <c r="C20" s="36">
        <v>114.050397097755</v>
      </c>
    </row>
    <row r="21" ht="13.9" customHeight="1" spans="1:3">
      <c r="A21" s="28" t="s">
        <v>250</v>
      </c>
      <c r="B21" s="22">
        <v>148035</v>
      </c>
      <c r="C21" s="36">
        <v>54.7010690660564</v>
      </c>
    </row>
    <row r="22" ht="13.9" customHeight="1" spans="1:3">
      <c r="A22" s="28" t="s">
        <v>251</v>
      </c>
      <c r="B22" s="22">
        <v>232232</v>
      </c>
      <c r="C22" s="36">
        <v>5.45454545454545</v>
      </c>
    </row>
    <row r="23" ht="13.9" customHeight="1" spans="1:3">
      <c r="A23" s="28" t="s">
        <v>281</v>
      </c>
      <c r="B23" s="22">
        <v>214397</v>
      </c>
      <c r="C23" s="36">
        <v>59.6938661502365</v>
      </c>
    </row>
    <row r="24" ht="13.9" customHeight="1" spans="1:3">
      <c r="A24" s="28" t="s">
        <v>254</v>
      </c>
      <c r="B24" s="22">
        <v>136197</v>
      </c>
      <c r="C24" s="36">
        <v>49.5914153285153</v>
      </c>
    </row>
    <row r="25" ht="13.9" customHeight="1" spans="1:3">
      <c r="A25" s="8" t="s">
        <v>167</v>
      </c>
      <c r="B25" s="22">
        <v>258148</v>
      </c>
      <c r="C25" s="36">
        <v>-1.09916212353985</v>
      </c>
    </row>
    <row r="26" ht="13.9" customHeight="1" spans="1:3">
      <c r="A26" s="28" t="s">
        <v>247</v>
      </c>
      <c r="B26" s="22">
        <v>85834</v>
      </c>
      <c r="C26" s="36">
        <v>-10.1572149301848</v>
      </c>
    </row>
    <row r="27" ht="13.9" customHeight="1" spans="1:3">
      <c r="A27" s="28" t="s">
        <v>280</v>
      </c>
      <c r="B27" s="22">
        <v>47063</v>
      </c>
      <c r="C27" s="36">
        <v>4.88277767873061</v>
      </c>
    </row>
    <row r="28" ht="13.9" customHeight="1" spans="1:3">
      <c r="A28" s="28" t="s">
        <v>282</v>
      </c>
      <c r="B28" s="22">
        <v>11857</v>
      </c>
      <c r="C28" s="36">
        <v>-0.143169951153781</v>
      </c>
    </row>
    <row r="29" ht="13.9" customHeight="1" spans="1:3">
      <c r="A29" s="28" t="s">
        <v>249</v>
      </c>
      <c r="B29" s="22">
        <v>32981</v>
      </c>
      <c r="C29" s="36">
        <v>5.43460886800294</v>
      </c>
    </row>
    <row r="30" ht="13.9" customHeight="1" spans="1:3">
      <c r="A30" s="28" t="s">
        <v>250</v>
      </c>
      <c r="B30" s="22">
        <v>12042</v>
      </c>
      <c r="C30" s="36">
        <v>10.7208532548731</v>
      </c>
    </row>
    <row r="31" ht="13.9" customHeight="1" spans="1:3">
      <c r="A31" s="28" t="s">
        <v>251</v>
      </c>
      <c r="B31" s="22">
        <v>25094</v>
      </c>
      <c r="C31" s="36">
        <v>1.13247088219885</v>
      </c>
    </row>
    <row r="32" ht="13.9" customHeight="1" spans="1:3">
      <c r="A32" s="28" t="s">
        <v>252</v>
      </c>
      <c r="B32" s="22">
        <v>24452</v>
      </c>
      <c r="C32" s="36">
        <v>-0.175546029802</v>
      </c>
    </row>
    <row r="33" ht="13.9" customHeight="1" spans="1:5">
      <c r="A33" s="29" t="s">
        <v>254</v>
      </c>
      <c r="B33" s="24">
        <v>18825</v>
      </c>
      <c r="C33" s="41">
        <v>9.01667824878388</v>
      </c>
      <c r="E33" s="45"/>
    </row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</sheetData>
  <mergeCells count="3">
    <mergeCell ref="A1:C1"/>
    <mergeCell ref="A2:C2"/>
    <mergeCell ref="A3:C3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1"/>
  <sheetViews>
    <sheetView workbookViewId="0">
      <selection activeCell="O18" sqref="O18"/>
    </sheetView>
  </sheetViews>
  <sheetFormatPr defaultColWidth="9" defaultRowHeight="13.5" outlineLevelCol="2"/>
  <cols>
    <col min="1" max="1" width="22.3833333333333" customWidth="1"/>
    <col min="2" max="3" width="9.25833333333333" customWidth="1"/>
  </cols>
  <sheetData>
    <row r="1" ht="21" customHeight="1" spans="1:3">
      <c r="A1" s="1" t="s">
        <v>288</v>
      </c>
      <c r="B1" s="2"/>
      <c r="C1" s="2"/>
    </row>
    <row r="2" ht="39.95" customHeight="1" spans="1:3">
      <c r="A2" s="3" t="s">
        <v>289</v>
      </c>
      <c r="B2" s="3"/>
      <c r="C2" s="3"/>
    </row>
    <row r="3" ht="21" customHeight="1" spans="1:3">
      <c r="A3" s="4" t="s">
        <v>192</v>
      </c>
      <c r="B3" s="4"/>
      <c r="C3" s="4"/>
    </row>
    <row r="4" ht="21" customHeight="1" spans="1:3">
      <c r="A4" s="20" t="s">
        <v>261</v>
      </c>
      <c r="B4" s="21" t="str">
        <f>金融12!B4</f>
        <v>3月末</v>
      </c>
      <c r="C4" s="20" t="s">
        <v>26</v>
      </c>
    </row>
    <row r="5" ht="27" customHeight="1" spans="1:3">
      <c r="A5" s="8" t="s">
        <v>194</v>
      </c>
      <c r="B5" s="39">
        <v>1918.6034009368</v>
      </c>
      <c r="C5" s="36">
        <v>6.45</v>
      </c>
    </row>
    <row r="6" ht="27" customHeight="1" spans="1:3">
      <c r="A6" s="28" t="s">
        <v>290</v>
      </c>
      <c r="B6" s="39">
        <v>797.756123369</v>
      </c>
      <c r="C6" s="36">
        <v>11.18</v>
      </c>
    </row>
    <row r="7" ht="27" customHeight="1" spans="1:3">
      <c r="A7" s="28" t="s">
        <v>249</v>
      </c>
      <c r="B7" s="39">
        <v>202.6837879682</v>
      </c>
      <c r="C7" s="36">
        <v>-0.55</v>
      </c>
    </row>
    <row r="8" ht="27" customHeight="1" spans="1:3">
      <c r="A8" s="28" t="s">
        <v>250</v>
      </c>
      <c r="B8" s="39">
        <v>170.454658072</v>
      </c>
      <c r="C8" s="36">
        <v>5.45</v>
      </c>
    </row>
    <row r="9" ht="27" customHeight="1" spans="1:3">
      <c r="A9" s="28" t="s">
        <v>251</v>
      </c>
      <c r="B9" s="39">
        <v>348.8229210141</v>
      </c>
      <c r="C9" s="36">
        <v>3.22</v>
      </c>
    </row>
    <row r="10" ht="27" customHeight="1" spans="1:3">
      <c r="A10" s="28" t="s">
        <v>252</v>
      </c>
      <c r="B10" s="39">
        <v>239.5746580614</v>
      </c>
      <c r="C10" s="36">
        <v>6.36</v>
      </c>
    </row>
    <row r="11" ht="27" customHeight="1" spans="1:3">
      <c r="A11" s="28" t="s">
        <v>254</v>
      </c>
      <c r="B11" s="39">
        <v>159.3112524506</v>
      </c>
      <c r="C11" s="36">
        <v>2.29</v>
      </c>
    </row>
    <row r="12" ht="27" customHeight="1" spans="1:3">
      <c r="A12" s="8" t="s">
        <v>202</v>
      </c>
      <c r="B12" s="39">
        <v>1908.7987064746</v>
      </c>
      <c r="C12" s="36">
        <v>1.99</v>
      </c>
    </row>
    <row r="13" ht="27" customHeight="1" spans="1:3">
      <c r="A13" s="28" t="s">
        <v>290</v>
      </c>
      <c r="B13" s="39">
        <v>1055.5578915736</v>
      </c>
      <c r="C13" s="36">
        <v>2.62</v>
      </c>
    </row>
    <row r="14" ht="27" customHeight="1" spans="1:3">
      <c r="A14" s="28" t="s">
        <v>249</v>
      </c>
      <c r="B14" s="39">
        <v>256.2627874696</v>
      </c>
      <c r="C14" s="36">
        <v>0.33</v>
      </c>
    </row>
    <row r="15" ht="27" customHeight="1" spans="1:3">
      <c r="A15" s="28" t="s">
        <v>250</v>
      </c>
      <c r="B15" s="39">
        <v>143.6320162542</v>
      </c>
      <c r="C15" s="36">
        <v>3.28</v>
      </c>
    </row>
    <row r="16" ht="27" customHeight="1" spans="1:3">
      <c r="A16" s="28" t="s">
        <v>251</v>
      </c>
      <c r="B16" s="39">
        <v>222.8451702546</v>
      </c>
      <c r="C16" s="36">
        <v>3.27</v>
      </c>
    </row>
    <row r="17" ht="27" customHeight="1" spans="1:3">
      <c r="A17" s="28" t="s">
        <v>252</v>
      </c>
      <c r="B17" s="39">
        <v>150.6546376457</v>
      </c>
      <c r="C17" s="36">
        <v>-0.96</v>
      </c>
    </row>
    <row r="18" ht="27" customHeight="1" spans="1:3">
      <c r="A18" s="29" t="s">
        <v>254</v>
      </c>
      <c r="B18" s="40">
        <v>79.8462032764</v>
      </c>
      <c r="C18" s="41">
        <v>2.45</v>
      </c>
    </row>
    <row r="19" ht="27" customHeight="1" spans="1:3">
      <c r="A19" s="42" t="s">
        <v>291</v>
      </c>
      <c r="B19" s="42"/>
      <c r="C19" s="42"/>
    </row>
    <row r="20" ht="17.1" customHeight="1" spans="1:3">
      <c r="A20" s="43"/>
      <c r="B20" s="43"/>
      <c r="C20" s="43"/>
    </row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</sheetData>
  <mergeCells count="4">
    <mergeCell ref="A1:C1"/>
    <mergeCell ref="A2:C2"/>
    <mergeCell ref="A3:C3"/>
    <mergeCell ref="A19:C19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"/>
  <sheetViews>
    <sheetView workbookViewId="0">
      <selection activeCell="K16" sqref="K16"/>
    </sheetView>
  </sheetViews>
  <sheetFormatPr defaultColWidth="9" defaultRowHeight="13.5" outlineLevelCol="3"/>
  <cols>
    <col min="1" max="1" width="22.6333333333333" customWidth="1"/>
    <col min="2" max="3" width="9.25833333333333" customWidth="1"/>
    <col min="5" max="5" width="9" style="32"/>
    <col min="6" max="6" width="9" style="33"/>
    <col min="7" max="7" width="9" style="32"/>
    <col min="8" max="8" width="9" style="33"/>
    <col min="9" max="9" width="12.625" style="32"/>
    <col min="10" max="10" width="12.625" style="33"/>
    <col min="11" max="11" width="12.625"/>
    <col min="12" max="12" width="13.75"/>
    <col min="13" max="13" width="12.625"/>
  </cols>
  <sheetData>
    <row r="1" ht="21" customHeight="1" spans="1:3">
      <c r="A1" s="19" t="s">
        <v>292</v>
      </c>
      <c r="B1" s="19"/>
      <c r="C1" s="19"/>
    </row>
    <row r="2" ht="39.95" customHeight="1" spans="1:3">
      <c r="A2" s="3" t="s">
        <v>212</v>
      </c>
      <c r="B2" s="3"/>
      <c r="C2" s="3"/>
    </row>
    <row r="3" ht="21" customHeight="1" spans="1:3">
      <c r="A3" s="4" t="s">
        <v>213</v>
      </c>
      <c r="B3" s="4"/>
      <c r="C3" s="4"/>
    </row>
    <row r="4" ht="21" customHeight="1" spans="1:3">
      <c r="A4" s="34" t="s">
        <v>261</v>
      </c>
      <c r="B4" s="21" t="str">
        <f>产量5!C4</f>
        <v>1-3月</v>
      </c>
      <c r="C4" s="35" t="s">
        <v>26</v>
      </c>
    </row>
    <row r="5" ht="20.85" customHeight="1" spans="1:4">
      <c r="A5" s="8" t="s">
        <v>214</v>
      </c>
      <c r="B5" s="22">
        <v>307100.1615</v>
      </c>
      <c r="C5" s="36">
        <v>12.188471815116</v>
      </c>
      <c r="D5" s="32"/>
    </row>
    <row r="6" ht="20.85" customHeight="1" spans="1:4">
      <c r="A6" s="28" t="s">
        <v>247</v>
      </c>
      <c r="B6" s="22">
        <v>92219.2718</v>
      </c>
      <c r="C6" s="36">
        <v>7.1</v>
      </c>
      <c r="D6" s="32"/>
    </row>
    <row r="7" ht="20.85" customHeight="1" spans="1:4">
      <c r="A7" s="28" t="s">
        <v>248</v>
      </c>
      <c r="B7" s="22">
        <v>57376.02693</v>
      </c>
      <c r="C7" s="36">
        <v>4.05058703953177</v>
      </c>
      <c r="D7" s="32"/>
    </row>
    <row r="8" ht="20.85" customHeight="1" spans="1:4">
      <c r="A8" s="28" t="s">
        <v>258</v>
      </c>
      <c r="B8" s="22">
        <v>34843.24487</v>
      </c>
      <c r="C8" s="36">
        <v>12.52</v>
      </c>
      <c r="D8" s="32"/>
    </row>
    <row r="9" ht="20.85" customHeight="1" spans="1:4">
      <c r="A9" s="28" t="s">
        <v>249</v>
      </c>
      <c r="B9" s="22">
        <v>43503.4642</v>
      </c>
      <c r="C9" s="36">
        <v>7.2</v>
      </c>
      <c r="D9" s="32"/>
    </row>
    <row r="10" ht="20.85" customHeight="1" spans="1:4">
      <c r="A10" s="28" t="s">
        <v>250</v>
      </c>
      <c r="B10" s="22">
        <v>20888.3994</v>
      </c>
      <c r="C10" s="36">
        <v>-2.91</v>
      </c>
      <c r="D10" s="32"/>
    </row>
    <row r="11" ht="20.85" customHeight="1" spans="1:4">
      <c r="A11" s="28" t="s">
        <v>251</v>
      </c>
      <c r="B11" s="22">
        <v>35869.1469</v>
      </c>
      <c r="C11" s="36">
        <v>2.38</v>
      </c>
      <c r="D11" s="32"/>
    </row>
    <row r="12" ht="20.85" customHeight="1" spans="1:4">
      <c r="A12" s="28" t="s">
        <v>252</v>
      </c>
      <c r="B12" s="22">
        <v>78849.5005</v>
      </c>
      <c r="C12" s="36">
        <v>46.81</v>
      </c>
      <c r="D12" s="32"/>
    </row>
    <row r="13" ht="20.85" customHeight="1" spans="1:4">
      <c r="A13" s="28" t="s">
        <v>254</v>
      </c>
      <c r="B13" s="22">
        <v>30610.158</v>
      </c>
      <c r="C13" s="36">
        <v>-0.25</v>
      </c>
      <c r="D13" s="32"/>
    </row>
    <row r="14" ht="20.85" customHeight="1" spans="1:4">
      <c r="A14" s="28" t="s">
        <v>282</v>
      </c>
      <c r="B14" s="22">
        <v>12992.531104</v>
      </c>
      <c r="C14" s="36">
        <v>7.48733550409302</v>
      </c>
      <c r="D14" s="32"/>
    </row>
    <row r="15" ht="20.85" customHeight="1" spans="1:4">
      <c r="A15" s="8" t="s">
        <v>293</v>
      </c>
      <c r="B15" s="22">
        <v>162129.8555</v>
      </c>
      <c r="C15" s="36">
        <v>21.2021849637401</v>
      </c>
      <c r="D15" s="32"/>
    </row>
    <row r="16" ht="20.85" customHeight="1" spans="1:4">
      <c r="A16" s="28" t="s">
        <v>247</v>
      </c>
      <c r="B16" s="22">
        <v>38445.8327</v>
      </c>
      <c r="C16" s="36">
        <v>9.04</v>
      </c>
      <c r="D16" s="32"/>
    </row>
    <row r="17" ht="20.85" customHeight="1" spans="1:4">
      <c r="A17" s="28" t="s">
        <v>248</v>
      </c>
      <c r="B17" s="22">
        <v>5797.34663</v>
      </c>
      <c r="C17" s="36">
        <v>-11.1923258458224</v>
      </c>
      <c r="D17" s="32"/>
    </row>
    <row r="18" ht="20.85" customHeight="1" spans="1:4">
      <c r="A18" s="28" t="s">
        <v>258</v>
      </c>
      <c r="B18" s="22">
        <v>32648.48607</v>
      </c>
      <c r="C18" s="36">
        <v>13.64</v>
      </c>
      <c r="D18" s="32"/>
    </row>
    <row r="19" ht="20.85" customHeight="1" spans="1:4">
      <c r="A19" s="28" t="s">
        <v>249</v>
      </c>
      <c r="B19" s="22">
        <v>23146.5331</v>
      </c>
      <c r="C19" s="36">
        <v>7.61</v>
      </c>
      <c r="D19" s="32"/>
    </row>
    <row r="20" ht="20.85" customHeight="1" spans="1:4">
      <c r="A20" s="28" t="s">
        <v>250</v>
      </c>
      <c r="B20" s="22">
        <v>6244.365</v>
      </c>
      <c r="C20" s="36">
        <v>-4.58</v>
      </c>
      <c r="D20" s="32"/>
    </row>
    <row r="21" ht="20.85" customHeight="1" spans="1:4">
      <c r="A21" s="28" t="s">
        <v>251</v>
      </c>
      <c r="B21" s="22">
        <v>14453.4367</v>
      </c>
      <c r="C21" s="36">
        <v>2.48</v>
      </c>
      <c r="D21" s="32"/>
    </row>
    <row r="22" ht="20.85" customHeight="1" spans="1:4">
      <c r="A22" s="28" t="s">
        <v>252</v>
      </c>
      <c r="B22" s="22">
        <v>55975.9091</v>
      </c>
      <c r="C22" s="36">
        <v>76.9</v>
      </c>
      <c r="D22" s="32"/>
    </row>
    <row r="23" ht="20.85" customHeight="1" spans="1:4">
      <c r="A23" s="28" t="s">
        <v>254</v>
      </c>
      <c r="B23" s="22">
        <v>18472.6127</v>
      </c>
      <c r="C23" s="36">
        <v>-1.8</v>
      </c>
      <c r="D23" s="32"/>
    </row>
    <row r="24" ht="20.85" customHeight="1" spans="1:4">
      <c r="A24" s="37" t="s">
        <v>282</v>
      </c>
      <c r="B24" s="30">
        <v>9942.485826</v>
      </c>
      <c r="C24" s="38">
        <v>10.8155882549147</v>
      </c>
      <c r="D24" s="32"/>
    </row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</sheetData>
  <mergeCells count="3">
    <mergeCell ref="A1:C1"/>
    <mergeCell ref="A2:C2"/>
    <mergeCell ref="A3:C3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"/>
  <sheetViews>
    <sheetView workbookViewId="0">
      <selection activeCell="G13" sqref="G13"/>
    </sheetView>
  </sheetViews>
  <sheetFormatPr defaultColWidth="9" defaultRowHeight="13.5" outlineLevelCol="2"/>
  <cols>
    <col min="1" max="1" width="23.8833333333333" customWidth="1"/>
    <col min="2" max="3" width="9.25833333333333" customWidth="1"/>
  </cols>
  <sheetData>
    <row r="1" ht="21" customHeight="1" spans="1:3">
      <c r="A1" s="1" t="s">
        <v>294</v>
      </c>
      <c r="B1" s="2"/>
      <c r="C1" s="2"/>
    </row>
    <row r="2" ht="39.95" customHeight="1" spans="1:3">
      <c r="A2" s="3" t="s">
        <v>295</v>
      </c>
      <c r="B2" s="3"/>
      <c r="C2" s="3"/>
    </row>
    <row r="3" ht="21" customHeight="1" spans="1:3">
      <c r="A3" s="4" t="s">
        <v>240</v>
      </c>
      <c r="B3" s="4"/>
      <c r="C3" s="4"/>
    </row>
    <row r="4" ht="21" customHeight="1" spans="1:3">
      <c r="A4" s="20" t="s">
        <v>261</v>
      </c>
      <c r="B4" s="21" t="str">
        <f>GDP、农业3!$B$4</f>
        <v>1-3月</v>
      </c>
      <c r="C4" s="20" t="s">
        <v>26</v>
      </c>
    </row>
    <row r="5" ht="17.25" customHeight="1" spans="1:3">
      <c r="A5" s="8" t="s">
        <v>241</v>
      </c>
      <c r="B5" s="22">
        <v>8021</v>
      </c>
      <c r="C5" s="27">
        <v>5.7</v>
      </c>
    </row>
    <row r="6" ht="17.25" customHeight="1" spans="1:3">
      <c r="A6" s="28" t="s">
        <v>247</v>
      </c>
      <c r="B6" s="22">
        <v>11429</v>
      </c>
      <c r="C6" s="27">
        <v>4.5</v>
      </c>
    </row>
    <row r="7" ht="17.25" customHeight="1" spans="1:3">
      <c r="A7" s="28" t="s">
        <v>249</v>
      </c>
      <c r="B7" s="22">
        <v>6997</v>
      </c>
      <c r="C7" s="27">
        <v>6.4</v>
      </c>
    </row>
    <row r="8" ht="17.25" customHeight="1" spans="1:3">
      <c r="A8" s="28" t="s">
        <v>250</v>
      </c>
      <c r="B8" s="22">
        <v>6979</v>
      </c>
      <c r="C8" s="27">
        <v>5.9</v>
      </c>
    </row>
    <row r="9" ht="17.25" customHeight="1" spans="1:3">
      <c r="A9" s="28" t="s">
        <v>251</v>
      </c>
      <c r="B9" s="22">
        <v>6737</v>
      </c>
      <c r="C9" s="27">
        <v>5.9</v>
      </c>
    </row>
    <row r="10" ht="17.25" customHeight="1" spans="1:3">
      <c r="A10" s="28" t="s">
        <v>296</v>
      </c>
      <c r="B10" s="22">
        <v>7370</v>
      </c>
      <c r="C10" s="27">
        <v>6.1</v>
      </c>
    </row>
    <row r="11" ht="17.25" customHeight="1" spans="1:3">
      <c r="A11" s="28" t="s">
        <v>254</v>
      </c>
      <c r="B11" s="22">
        <v>6024</v>
      </c>
      <c r="C11" s="27">
        <v>6.8</v>
      </c>
    </row>
    <row r="12" ht="17.25" customHeight="1" spans="1:3">
      <c r="A12" s="28" t="s">
        <v>282</v>
      </c>
      <c r="B12" s="22">
        <v>7711</v>
      </c>
      <c r="C12" s="27">
        <v>5.5</v>
      </c>
    </row>
    <row r="13" ht="17.25" customHeight="1" spans="1:3">
      <c r="A13" s="8" t="s">
        <v>242</v>
      </c>
      <c r="B13" s="22">
        <v>9682</v>
      </c>
      <c r="C13" s="27">
        <v>4.7</v>
      </c>
    </row>
    <row r="14" ht="17.25" customHeight="1" spans="1:3">
      <c r="A14" s="28" t="s">
        <v>247</v>
      </c>
      <c r="B14" s="22">
        <v>11535</v>
      </c>
      <c r="C14" s="27">
        <v>4.4</v>
      </c>
    </row>
    <row r="15" ht="17.25" customHeight="1" spans="1:3">
      <c r="A15" s="28" t="s">
        <v>249</v>
      </c>
      <c r="B15" s="22">
        <v>8679</v>
      </c>
      <c r="C15" s="27">
        <v>4.5</v>
      </c>
    </row>
    <row r="16" ht="17.25" customHeight="1" spans="1:3">
      <c r="A16" s="28" t="s">
        <v>250</v>
      </c>
      <c r="B16" s="22">
        <v>8456</v>
      </c>
      <c r="C16" s="27">
        <v>3.9</v>
      </c>
    </row>
    <row r="17" ht="17.25" customHeight="1" spans="1:3">
      <c r="A17" s="28" t="s">
        <v>251</v>
      </c>
      <c r="B17" s="22">
        <v>8216</v>
      </c>
      <c r="C17" s="27">
        <v>4.2</v>
      </c>
    </row>
    <row r="18" ht="17.25" customHeight="1" spans="1:3">
      <c r="A18" s="28" t="s">
        <v>296</v>
      </c>
      <c r="B18" s="22">
        <v>8829</v>
      </c>
      <c r="C18" s="27">
        <v>5.1</v>
      </c>
    </row>
    <row r="19" ht="17.25" customHeight="1" spans="1:3">
      <c r="A19" s="28" t="s">
        <v>254</v>
      </c>
      <c r="B19" s="22">
        <v>7248</v>
      </c>
      <c r="C19" s="27">
        <v>5.5</v>
      </c>
    </row>
    <row r="20" ht="17.25" customHeight="1" spans="1:3">
      <c r="A20" s="28" t="s">
        <v>282</v>
      </c>
      <c r="B20" s="22">
        <v>8704</v>
      </c>
      <c r="C20" s="27">
        <v>4.7</v>
      </c>
    </row>
    <row r="21" ht="17.25" customHeight="1" spans="1:3">
      <c r="A21" s="8" t="s">
        <v>243</v>
      </c>
      <c r="B21" s="22">
        <v>6171</v>
      </c>
      <c r="C21" s="27">
        <v>6.6</v>
      </c>
    </row>
    <row r="22" ht="17.25" customHeight="1" spans="1:3">
      <c r="A22" s="28" t="s">
        <v>247</v>
      </c>
      <c r="B22" s="22">
        <v>8018</v>
      </c>
      <c r="C22" s="27">
        <v>6.1</v>
      </c>
    </row>
    <row r="23" ht="17.25" customHeight="1" spans="1:3">
      <c r="A23" s="28" t="s">
        <v>249</v>
      </c>
      <c r="B23" s="22">
        <v>6194</v>
      </c>
      <c r="C23" s="27">
        <v>7</v>
      </c>
    </row>
    <row r="24" ht="17.25" customHeight="1" spans="1:3">
      <c r="A24" s="28" t="s">
        <v>250</v>
      </c>
      <c r="B24" s="22">
        <v>6119</v>
      </c>
      <c r="C24" s="27">
        <v>6.8</v>
      </c>
    </row>
    <row r="25" ht="17.25" customHeight="1" spans="1:3">
      <c r="A25" s="28" t="s">
        <v>251</v>
      </c>
      <c r="B25" s="22">
        <v>5856</v>
      </c>
      <c r="C25" s="27">
        <v>6.6</v>
      </c>
    </row>
    <row r="26" ht="17.25" customHeight="1" spans="1:3">
      <c r="A26" s="28" t="s">
        <v>296</v>
      </c>
      <c r="B26" s="22">
        <v>6449</v>
      </c>
      <c r="C26" s="27">
        <v>6.4</v>
      </c>
    </row>
    <row r="27" ht="17.25" customHeight="1" spans="1:3">
      <c r="A27" s="28" t="s">
        <v>254</v>
      </c>
      <c r="B27" s="22">
        <v>5161</v>
      </c>
      <c r="C27" s="27">
        <v>7.3</v>
      </c>
    </row>
    <row r="28" ht="17.25" customHeight="1" spans="1:3">
      <c r="A28" s="29" t="s">
        <v>282</v>
      </c>
      <c r="B28" s="30">
        <v>5412</v>
      </c>
      <c r="C28" s="31">
        <v>7.1</v>
      </c>
    </row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</sheetData>
  <mergeCells count="3">
    <mergeCell ref="A1:C1"/>
    <mergeCell ref="A2:C2"/>
    <mergeCell ref="A3:C3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workbookViewId="0">
      <selection activeCell="R21" sqref="R21"/>
    </sheetView>
  </sheetViews>
  <sheetFormatPr defaultColWidth="9" defaultRowHeight="13.5" outlineLevelCol="2"/>
  <cols>
    <col min="1" max="1" width="23.8833333333333" customWidth="1"/>
    <col min="2" max="3" width="9.25833333333333" customWidth="1"/>
  </cols>
  <sheetData>
    <row r="1" ht="21" customHeight="1" spans="1:3">
      <c r="A1" s="19" t="s">
        <v>297</v>
      </c>
      <c r="B1" s="19"/>
      <c r="C1" s="19"/>
    </row>
    <row r="2" ht="39.95" customHeight="1" spans="1:3">
      <c r="A2" s="3" t="s">
        <v>298</v>
      </c>
      <c r="B2" s="3"/>
      <c r="C2" s="3"/>
    </row>
    <row r="3" ht="21" customHeight="1" spans="1:3">
      <c r="A3" s="4" t="s">
        <v>299</v>
      </c>
      <c r="B3" s="4"/>
      <c r="C3" s="4"/>
    </row>
    <row r="4" ht="21" customHeight="1" spans="1:3">
      <c r="A4" s="20" t="s">
        <v>261</v>
      </c>
      <c r="B4" s="21" t="s">
        <v>300</v>
      </c>
      <c r="C4" s="20" t="s">
        <v>301</v>
      </c>
    </row>
    <row r="5" ht="17.45" customHeight="1" spans="1:3">
      <c r="A5" s="8" t="s">
        <v>302</v>
      </c>
      <c r="B5" s="22">
        <v>1</v>
      </c>
      <c r="C5" s="23">
        <v>30</v>
      </c>
    </row>
    <row r="6" ht="17.45" customHeight="1" spans="1:3">
      <c r="A6" s="11" t="s">
        <v>247</v>
      </c>
      <c r="B6" s="22">
        <v>1</v>
      </c>
      <c r="C6" s="23">
        <v>7</v>
      </c>
    </row>
    <row r="7" ht="17.45" customHeight="1" spans="1:3">
      <c r="A7" s="11" t="s">
        <v>248</v>
      </c>
      <c r="B7" s="22"/>
      <c r="C7" s="23">
        <v>1</v>
      </c>
    </row>
    <row r="8" ht="17.45" customHeight="1" spans="1:3">
      <c r="A8" s="11" t="s">
        <v>258</v>
      </c>
      <c r="B8" s="22">
        <v>1</v>
      </c>
      <c r="C8" s="23">
        <v>6</v>
      </c>
    </row>
    <row r="9" ht="17.45" customHeight="1" spans="1:3">
      <c r="A9" s="11" t="s">
        <v>249</v>
      </c>
      <c r="B9" s="22"/>
      <c r="C9" s="23">
        <v>3</v>
      </c>
    </row>
    <row r="10" ht="17.45" customHeight="1" spans="1:3">
      <c r="A10" s="11" t="s">
        <v>250</v>
      </c>
      <c r="B10" s="22"/>
      <c r="C10" s="23">
        <v>6</v>
      </c>
    </row>
    <row r="11" ht="17.45" customHeight="1" spans="1:3">
      <c r="A11" s="11" t="s">
        <v>251</v>
      </c>
      <c r="B11" s="22"/>
      <c r="C11" s="23">
        <v>5</v>
      </c>
    </row>
    <row r="12" ht="17.45" customHeight="1" spans="1:3">
      <c r="A12" s="11" t="s">
        <v>252</v>
      </c>
      <c r="B12" s="22"/>
      <c r="C12" s="23">
        <v>5</v>
      </c>
    </row>
    <row r="13" ht="17.45" customHeight="1" spans="1:3">
      <c r="A13" s="11" t="s">
        <v>253</v>
      </c>
      <c r="B13" s="22"/>
      <c r="C13" s="23">
        <v>4</v>
      </c>
    </row>
    <row r="14" ht="17.45" customHeight="1" spans="1:3">
      <c r="A14" s="11" t="s">
        <v>254</v>
      </c>
      <c r="B14" s="22"/>
      <c r="C14" s="23">
        <v>4</v>
      </c>
    </row>
    <row r="15" ht="17.45" customHeight="1" spans="1:3">
      <c r="A15" s="11" t="s">
        <v>255</v>
      </c>
      <c r="B15" s="22"/>
      <c r="C15" s="23">
        <v>1</v>
      </c>
    </row>
    <row r="16" ht="17.45" customHeight="1" spans="1:3">
      <c r="A16" s="8" t="s">
        <v>303</v>
      </c>
      <c r="B16" s="22">
        <v>2</v>
      </c>
      <c r="C16" s="23">
        <v>8</v>
      </c>
    </row>
    <row r="17" ht="17.45" customHeight="1" spans="1:3">
      <c r="A17" s="11" t="s">
        <v>247</v>
      </c>
      <c r="B17" s="22"/>
      <c r="C17" s="23">
        <v>1</v>
      </c>
    </row>
    <row r="18" ht="17.45" customHeight="1" spans="1:3">
      <c r="A18" s="11" t="s">
        <v>248</v>
      </c>
      <c r="B18" s="22"/>
      <c r="C18" s="23">
        <v>1</v>
      </c>
    </row>
    <row r="19" ht="17.45" customHeight="1" spans="1:3">
      <c r="A19" s="11" t="s">
        <v>258</v>
      </c>
      <c r="B19" s="22"/>
      <c r="C19" s="23"/>
    </row>
    <row r="20" ht="17.45" customHeight="1" spans="1:3">
      <c r="A20" s="11" t="s">
        <v>249</v>
      </c>
      <c r="B20" s="22"/>
      <c r="C20" s="23"/>
    </row>
    <row r="21" ht="17.45" customHeight="1" spans="1:3">
      <c r="A21" s="11" t="s">
        <v>250</v>
      </c>
      <c r="B21" s="22"/>
      <c r="C21" s="23"/>
    </row>
    <row r="22" ht="17.45" customHeight="1" spans="1:3">
      <c r="A22" s="11" t="s">
        <v>251</v>
      </c>
      <c r="B22" s="22"/>
      <c r="C22" s="23"/>
    </row>
    <row r="23" ht="17.45" customHeight="1" spans="1:3">
      <c r="A23" s="11" t="s">
        <v>252</v>
      </c>
      <c r="B23" s="22"/>
      <c r="C23" s="23">
        <v>5</v>
      </c>
    </row>
    <row r="24" ht="17.45" customHeight="1" spans="1:3">
      <c r="A24" s="11" t="s">
        <v>253</v>
      </c>
      <c r="B24" s="22"/>
      <c r="C24" s="23">
        <v>5</v>
      </c>
    </row>
    <row r="25" ht="17.45" customHeight="1" spans="1:3">
      <c r="A25" s="11" t="s">
        <v>254</v>
      </c>
      <c r="B25" s="22">
        <v>2</v>
      </c>
      <c r="C25" s="23">
        <v>2</v>
      </c>
    </row>
    <row r="26" ht="17.45" customHeight="1" spans="1:3">
      <c r="A26" s="14" t="s">
        <v>255</v>
      </c>
      <c r="B26" s="24"/>
      <c r="C26" s="25"/>
    </row>
    <row r="27" ht="16.5" customHeight="1" spans="1:3">
      <c r="A27" s="18" t="s">
        <v>304</v>
      </c>
      <c r="B27" s="18"/>
      <c r="C27" s="18"/>
    </row>
    <row r="28" ht="16.5" customHeight="1" spans="1:3">
      <c r="A28" s="26"/>
      <c r="B28" s="26"/>
      <c r="C28" s="26"/>
    </row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</sheetData>
  <mergeCells count="4">
    <mergeCell ref="A1:C1"/>
    <mergeCell ref="A2:C2"/>
    <mergeCell ref="A3:C3"/>
    <mergeCell ref="A27:C28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workbookViewId="0">
      <selection activeCell="R21" sqref="R21"/>
    </sheetView>
  </sheetViews>
  <sheetFormatPr defaultColWidth="9" defaultRowHeight="13.5" outlineLevelCol="3"/>
  <cols>
    <col min="1" max="1" width="19.6333333333333" customWidth="1"/>
    <col min="2" max="4" width="7" customWidth="1"/>
  </cols>
  <sheetData>
    <row r="1" ht="21" customHeight="1" spans="1:4">
      <c r="A1" s="1" t="s">
        <v>305</v>
      </c>
      <c r="B1" s="2"/>
      <c r="C1" s="2"/>
      <c r="D1" s="2"/>
    </row>
    <row r="2" ht="39.95" customHeight="1" spans="1:4">
      <c r="A2" s="3" t="s">
        <v>306</v>
      </c>
      <c r="B2" s="3"/>
      <c r="C2" s="3"/>
      <c r="D2" s="3"/>
    </row>
    <row r="3" ht="21" customHeight="1" spans="1:4">
      <c r="A3" s="4" t="s">
        <v>299</v>
      </c>
      <c r="B3" s="4"/>
      <c r="C3" s="4"/>
      <c r="D3" s="4"/>
    </row>
    <row r="4" ht="21" customHeight="1" spans="1:4">
      <c r="A4" s="5" t="s">
        <v>261</v>
      </c>
      <c r="B4" s="6" t="s">
        <v>307</v>
      </c>
      <c r="C4" s="7" t="s">
        <v>308</v>
      </c>
      <c r="D4" s="5" t="s">
        <v>309</v>
      </c>
    </row>
    <row r="5" ht="15.95" customHeight="1" spans="1:4">
      <c r="A5" s="8" t="s">
        <v>310</v>
      </c>
      <c r="B5" s="9"/>
      <c r="C5" s="9"/>
      <c r="D5" s="10"/>
    </row>
    <row r="6" ht="15.95" customHeight="1" spans="1:4">
      <c r="A6" s="11" t="s">
        <v>247</v>
      </c>
      <c r="B6" s="9"/>
      <c r="C6" s="9"/>
      <c r="D6" s="10"/>
    </row>
    <row r="7" ht="15.95" customHeight="1" spans="1:4">
      <c r="A7" s="11" t="s">
        <v>311</v>
      </c>
      <c r="B7" s="9"/>
      <c r="C7" s="9"/>
      <c r="D7" s="10"/>
    </row>
    <row r="8" ht="15.95" customHeight="1" spans="1:4">
      <c r="A8" s="11" t="s">
        <v>258</v>
      </c>
      <c r="B8" s="9"/>
      <c r="C8" s="9"/>
      <c r="D8" s="10"/>
    </row>
    <row r="9" ht="15.95" customHeight="1" spans="1:4">
      <c r="A9" s="11" t="s">
        <v>249</v>
      </c>
      <c r="B9" s="9"/>
      <c r="C9" s="9"/>
      <c r="D9" s="10"/>
    </row>
    <row r="10" ht="15.95" customHeight="1" spans="1:4">
      <c r="A10" s="11" t="s">
        <v>250</v>
      </c>
      <c r="B10" s="9"/>
      <c r="C10" s="9"/>
      <c r="D10" s="10"/>
    </row>
    <row r="11" ht="15.95" customHeight="1" spans="1:4">
      <c r="A11" s="11" t="s">
        <v>251</v>
      </c>
      <c r="B11" s="9"/>
      <c r="C11" s="9"/>
      <c r="D11" s="10"/>
    </row>
    <row r="12" ht="15.95" customHeight="1" spans="1:4">
      <c r="A12" s="11" t="s">
        <v>252</v>
      </c>
      <c r="B12" s="9"/>
      <c r="C12" s="12"/>
      <c r="D12" s="13"/>
    </row>
    <row r="13" ht="15.95" customHeight="1" spans="1:4">
      <c r="A13" s="11" t="s">
        <v>253</v>
      </c>
      <c r="B13" s="9"/>
      <c r="C13" s="12"/>
      <c r="D13" s="13"/>
    </row>
    <row r="14" ht="15.95" customHeight="1" spans="1:4">
      <c r="A14" s="11" t="s">
        <v>254</v>
      </c>
      <c r="B14" s="9"/>
      <c r="C14" s="12"/>
      <c r="D14" s="13"/>
    </row>
    <row r="15" ht="15.95" customHeight="1" spans="1:4">
      <c r="A15" s="11" t="s">
        <v>255</v>
      </c>
      <c r="B15" s="9"/>
      <c r="C15" s="12"/>
      <c r="D15" s="13"/>
    </row>
    <row r="16" ht="16.15" customHeight="1" spans="1:4">
      <c r="A16" s="8" t="s">
        <v>312</v>
      </c>
      <c r="B16" s="9">
        <v>413</v>
      </c>
      <c r="C16" s="12">
        <v>139</v>
      </c>
      <c r="D16" s="13">
        <v>552</v>
      </c>
    </row>
    <row r="17" ht="15.95" customHeight="1" spans="1:4">
      <c r="A17" s="11" t="s">
        <v>247</v>
      </c>
      <c r="B17" s="9">
        <v>237</v>
      </c>
      <c r="C17" s="12">
        <v>29</v>
      </c>
      <c r="D17" s="13">
        <v>266</v>
      </c>
    </row>
    <row r="18" ht="15.95" customHeight="1" spans="1:4">
      <c r="A18" s="11" t="s">
        <v>311</v>
      </c>
      <c r="B18" s="9">
        <v>202</v>
      </c>
      <c r="C18" s="12">
        <v>22</v>
      </c>
      <c r="D18" s="13">
        <v>224</v>
      </c>
    </row>
    <row r="19" ht="15.95" customHeight="1" spans="1:4">
      <c r="A19" s="11" t="s">
        <v>258</v>
      </c>
      <c r="B19" s="9">
        <v>25</v>
      </c>
      <c r="C19" s="12">
        <v>2</v>
      </c>
      <c r="D19" s="13">
        <v>27</v>
      </c>
    </row>
    <row r="20" ht="15.95" customHeight="1" spans="1:4">
      <c r="A20" s="11" t="s">
        <v>249</v>
      </c>
      <c r="B20" s="9">
        <v>35</v>
      </c>
      <c r="C20" s="12">
        <v>20</v>
      </c>
      <c r="D20" s="13">
        <v>55</v>
      </c>
    </row>
    <row r="21" ht="15.95" customHeight="1" spans="1:4">
      <c r="A21" s="11" t="s">
        <v>250</v>
      </c>
      <c r="B21" s="9">
        <v>34</v>
      </c>
      <c r="C21" s="12">
        <v>30</v>
      </c>
      <c r="D21" s="13">
        <v>64</v>
      </c>
    </row>
    <row r="22" ht="15.95" customHeight="1" spans="1:4">
      <c r="A22" s="11" t="s">
        <v>251</v>
      </c>
      <c r="B22" s="9">
        <v>44</v>
      </c>
      <c r="C22" s="12">
        <v>7</v>
      </c>
      <c r="D22" s="13">
        <v>51</v>
      </c>
    </row>
    <row r="23" ht="15.95" customHeight="1" spans="1:4">
      <c r="A23" s="11" t="s">
        <v>252</v>
      </c>
      <c r="B23" s="9">
        <v>45</v>
      </c>
      <c r="C23" s="12">
        <v>40</v>
      </c>
      <c r="D23" s="13">
        <v>85</v>
      </c>
    </row>
    <row r="24" ht="15.95" customHeight="1" spans="1:4">
      <c r="A24" s="11" t="s">
        <v>253</v>
      </c>
      <c r="B24" s="9">
        <v>30</v>
      </c>
      <c r="C24" s="12">
        <v>33</v>
      </c>
      <c r="D24" s="13">
        <v>63</v>
      </c>
    </row>
    <row r="25" ht="15.95" customHeight="1" spans="1:4">
      <c r="A25" s="11" t="s">
        <v>254</v>
      </c>
      <c r="B25" s="9">
        <v>18</v>
      </c>
      <c r="C25" s="12">
        <v>13</v>
      </c>
      <c r="D25" s="13">
        <v>31</v>
      </c>
    </row>
    <row r="26" ht="16.15" customHeight="1" spans="1:4">
      <c r="A26" s="14" t="s">
        <v>255</v>
      </c>
      <c r="B26" s="15">
        <v>25</v>
      </c>
      <c r="C26" s="16">
        <v>12</v>
      </c>
      <c r="D26" s="17">
        <v>37</v>
      </c>
    </row>
    <row r="27" ht="65.1" customHeight="1" spans="1:4">
      <c r="A27" s="18" t="s">
        <v>313</v>
      </c>
      <c r="B27" s="18"/>
      <c r="C27" s="18"/>
      <c r="D27" s="18"/>
    </row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</sheetData>
  <mergeCells count="4">
    <mergeCell ref="A1:D1"/>
    <mergeCell ref="A2:D2"/>
    <mergeCell ref="A3:D3"/>
    <mergeCell ref="A27:D27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"/>
  <sheetViews>
    <sheetView tabSelected="1" topLeftCell="A3" workbookViewId="0">
      <selection activeCell="A3" sqref="A3:C35"/>
    </sheetView>
  </sheetViews>
  <sheetFormatPr defaultColWidth="9" defaultRowHeight="13.5" outlineLevelCol="2"/>
  <cols>
    <col min="1" max="1" width="21" customWidth="1"/>
    <col min="2" max="2" width="18.875" customWidth="1"/>
    <col min="3" max="3" width="12.75" customWidth="1"/>
  </cols>
  <sheetData>
    <row r="1" ht="21" customHeight="1" spans="1:3">
      <c r="A1" s="19" t="s">
        <v>19</v>
      </c>
      <c r="B1" s="19"/>
      <c r="C1" s="19"/>
    </row>
    <row r="2" s="149" customFormat="1" ht="15" customHeight="1" spans="1:3">
      <c r="A2" s="151"/>
      <c r="B2" s="151"/>
      <c r="C2" s="151"/>
    </row>
    <row r="3" s="149" customFormat="1" ht="45.95" customHeight="1" spans="1:3">
      <c r="A3" s="152" t="s">
        <v>20</v>
      </c>
      <c r="B3" s="152"/>
      <c r="C3" s="152"/>
    </row>
    <row r="4" s="150" customFormat="1" ht="12.95" customHeight="1" spans="1:3">
      <c r="A4" s="152"/>
      <c r="B4" s="152"/>
      <c r="C4" s="152"/>
    </row>
    <row r="5" s="150" customFormat="1" ht="12.95" customHeight="1" spans="1:3">
      <c r="A5" s="152"/>
      <c r="B5" s="152"/>
      <c r="C5" s="152"/>
    </row>
    <row r="6" s="150" customFormat="1" ht="12.95" customHeight="1" spans="1:3">
      <c r="A6" s="152"/>
      <c r="B6" s="152"/>
      <c r="C6" s="152"/>
    </row>
    <row r="7" s="150" customFormat="1" ht="12.95" customHeight="1" spans="1:3">
      <c r="A7" s="152"/>
      <c r="B7" s="152"/>
      <c r="C7" s="152"/>
    </row>
    <row r="8" s="150" customFormat="1" ht="12.95" customHeight="1" spans="1:3">
      <c r="A8" s="152"/>
      <c r="B8" s="152"/>
      <c r="C8" s="152"/>
    </row>
    <row r="9" s="150" customFormat="1" ht="12.95" customHeight="1" spans="1:3">
      <c r="A9" s="152"/>
      <c r="B9" s="152"/>
      <c r="C9" s="152"/>
    </row>
    <row r="10" s="150" customFormat="1" ht="12.95" customHeight="1" spans="1:3">
      <c r="A10" s="152"/>
      <c r="B10" s="152"/>
      <c r="C10" s="152"/>
    </row>
    <row r="11" s="150" customFormat="1" ht="12.95" customHeight="1" spans="1:3">
      <c r="A11" s="152"/>
      <c r="B11" s="152"/>
      <c r="C11" s="152"/>
    </row>
    <row r="12" s="150" customFormat="1" ht="12.95" customHeight="1" spans="1:3">
      <c r="A12" s="152"/>
      <c r="B12" s="152"/>
      <c r="C12" s="152"/>
    </row>
    <row r="13" s="150" customFormat="1" ht="12.95" customHeight="1" spans="1:3">
      <c r="A13" s="152"/>
      <c r="B13" s="152"/>
      <c r="C13" s="152"/>
    </row>
    <row r="14" s="150" customFormat="1" ht="12.95" customHeight="1" spans="1:3">
      <c r="A14" s="152"/>
      <c r="B14" s="152"/>
      <c r="C14" s="152"/>
    </row>
    <row r="15" s="150" customFormat="1" ht="12.95" customHeight="1" spans="1:3">
      <c r="A15" s="152"/>
      <c r="B15" s="152"/>
      <c r="C15" s="152"/>
    </row>
    <row r="16" s="150" customFormat="1" ht="12.95" customHeight="1" spans="1:3">
      <c r="A16" s="152"/>
      <c r="B16" s="152"/>
      <c r="C16" s="152"/>
    </row>
    <row r="17" s="150" customFormat="1" ht="12.95" customHeight="1" spans="1:3">
      <c r="A17" s="152"/>
      <c r="B17" s="152"/>
      <c r="C17" s="152"/>
    </row>
    <row r="18" s="150" customFormat="1" ht="12.95" customHeight="1" spans="1:3">
      <c r="A18" s="152"/>
      <c r="B18" s="152"/>
      <c r="C18" s="152"/>
    </row>
    <row r="19" s="150" customFormat="1" ht="12.95" customHeight="1" spans="1:3">
      <c r="A19" s="152"/>
      <c r="B19" s="152"/>
      <c r="C19" s="152"/>
    </row>
    <row r="20" s="150" customFormat="1" ht="12.95" customHeight="1" spans="1:3">
      <c r="A20" s="152"/>
      <c r="B20" s="152"/>
      <c r="C20" s="152"/>
    </row>
    <row r="21" s="150" customFormat="1" ht="12.95" customHeight="1" spans="1:3">
      <c r="A21" s="152"/>
      <c r="B21" s="152"/>
      <c r="C21" s="152"/>
    </row>
    <row r="22" s="150" customFormat="1" ht="12.95" customHeight="1" spans="1:3">
      <c r="A22" s="152"/>
      <c r="B22" s="152"/>
      <c r="C22" s="152"/>
    </row>
    <row r="23" s="150" customFormat="1" ht="12.95" customHeight="1" spans="1:3">
      <c r="A23" s="152"/>
      <c r="B23" s="152"/>
      <c r="C23" s="152"/>
    </row>
    <row r="24" s="150" customFormat="1" ht="12.95" customHeight="1" spans="1:3">
      <c r="A24" s="152"/>
      <c r="B24" s="152"/>
      <c r="C24" s="152"/>
    </row>
    <row r="25" s="150" customFormat="1" ht="12.95" customHeight="1" spans="1:3">
      <c r="A25" s="152"/>
      <c r="B25" s="152"/>
      <c r="C25" s="152"/>
    </row>
    <row r="26" s="150" customFormat="1" ht="12.95" customHeight="1" spans="1:3">
      <c r="A26" s="152"/>
      <c r="B26" s="152"/>
      <c r="C26" s="152"/>
    </row>
    <row r="27" s="150" customFormat="1" ht="12.95" customHeight="1" spans="1:3">
      <c r="A27" s="152"/>
      <c r="B27" s="152"/>
      <c r="C27" s="152"/>
    </row>
    <row r="28" s="150" customFormat="1" ht="12.95" customHeight="1" spans="1:3">
      <c r="A28" s="152"/>
      <c r="B28" s="152"/>
      <c r="C28" s="152"/>
    </row>
    <row r="29" s="150" customFormat="1" ht="12.95" customHeight="1" spans="1:3">
      <c r="A29" s="152"/>
      <c r="B29" s="152"/>
      <c r="C29" s="152"/>
    </row>
    <row r="30" s="150" customFormat="1" ht="12.95" customHeight="1" spans="1:3">
      <c r="A30" s="152"/>
      <c r="B30" s="152"/>
      <c r="C30" s="152"/>
    </row>
    <row r="31" s="150" customFormat="1" ht="12.95" customHeight="1" spans="1:3">
      <c r="A31" s="152"/>
      <c r="B31" s="152"/>
      <c r="C31" s="152"/>
    </row>
    <row r="32" s="150" customFormat="1" ht="12.95" customHeight="1" spans="1:3">
      <c r="A32" s="152"/>
      <c r="B32" s="152"/>
      <c r="C32" s="152"/>
    </row>
    <row r="33" s="150" customFormat="1" ht="12.95" customHeight="1" spans="1:3">
      <c r="A33" s="152"/>
      <c r="B33" s="152"/>
      <c r="C33" s="152"/>
    </row>
    <row r="34" s="150" customFormat="1" ht="12.95" customHeight="1" spans="1:3">
      <c r="A34" s="152"/>
      <c r="B34" s="152"/>
      <c r="C34" s="152"/>
    </row>
    <row r="35" s="150" customFormat="1" ht="15.95" customHeight="1" spans="1:3">
      <c r="A35" s="152"/>
      <c r="B35" s="152"/>
      <c r="C35" s="152"/>
    </row>
    <row r="36" s="150" customFormat="1" ht="21" customHeight="1" spans="1:3">
      <c r="A36" s="153"/>
      <c r="B36" s="153"/>
      <c r="C36" s="153"/>
    </row>
    <row r="37" s="150" customFormat="1" ht="12.95" customHeight="1" spans="1:3">
      <c r="A37" s="154"/>
      <c r="B37" s="154"/>
      <c r="C37" s="154"/>
    </row>
    <row r="38" s="150" customFormat="1" ht="12.95" customHeight="1" spans="1:3">
      <c r="A38" s="154"/>
      <c r="B38" s="154"/>
      <c r="C38" s="154"/>
    </row>
    <row r="39" ht="12.95" customHeight="1"/>
    <row r="40" ht="12.95" customHeight="1"/>
  </sheetData>
  <mergeCells count="3">
    <mergeCell ref="A1:C1"/>
    <mergeCell ref="A36:C36"/>
    <mergeCell ref="A3:C35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I11" sqref="I11"/>
    </sheetView>
  </sheetViews>
  <sheetFormatPr defaultColWidth="9" defaultRowHeight="13.5" outlineLevelCol="2"/>
  <cols>
    <col min="1" max="1" width="22.3833333333333" customWidth="1"/>
    <col min="2" max="2" width="9.25833333333333" style="32" customWidth="1"/>
    <col min="3" max="3" width="9.25833333333333" customWidth="1"/>
  </cols>
  <sheetData>
    <row r="1" ht="21" customHeight="1" spans="1:3">
      <c r="A1" s="1" t="s">
        <v>21</v>
      </c>
      <c r="B1" s="139"/>
      <c r="C1" s="2"/>
    </row>
    <row r="2" ht="39.95" customHeight="1" spans="1:3">
      <c r="A2" s="46" t="s">
        <v>22</v>
      </c>
      <c r="B2" s="140"/>
      <c r="C2" s="46"/>
    </row>
    <row r="3" ht="21" customHeight="1" spans="1:3">
      <c r="A3" s="4" t="s">
        <v>23</v>
      </c>
      <c r="B3" s="141"/>
      <c r="C3" s="4"/>
    </row>
    <row r="4" ht="21" customHeight="1" spans="1:3">
      <c r="A4" s="142" t="s">
        <v>24</v>
      </c>
      <c r="B4" s="143" t="s">
        <v>25</v>
      </c>
      <c r="C4" s="96" t="s">
        <v>26</v>
      </c>
    </row>
    <row r="5" ht="33.95" customHeight="1" spans="1:3">
      <c r="A5" s="144" t="s">
        <v>27</v>
      </c>
      <c r="B5" s="145">
        <v>3258709.23693795</v>
      </c>
      <c r="C5" s="146">
        <v>4.1</v>
      </c>
    </row>
    <row r="6" ht="33.95" customHeight="1" spans="1:3">
      <c r="A6" s="85" t="s">
        <v>28</v>
      </c>
      <c r="B6" s="86">
        <v>273269.020474444</v>
      </c>
      <c r="C6" s="87">
        <v>3.5</v>
      </c>
    </row>
    <row r="7" ht="33.95" customHeight="1" spans="1:3">
      <c r="A7" s="85" t="s">
        <v>29</v>
      </c>
      <c r="B7" s="86">
        <v>1239694.50753865</v>
      </c>
      <c r="C7" s="87">
        <v>6.1</v>
      </c>
    </row>
    <row r="8" ht="33.95" customHeight="1" spans="1:3">
      <c r="A8" s="85" t="s">
        <v>30</v>
      </c>
      <c r="B8" s="86">
        <v>1745745.70892485</v>
      </c>
      <c r="C8" s="87">
        <v>2.9</v>
      </c>
    </row>
    <row r="9" ht="33.95" customHeight="1" spans="1:3">
      <c r="A9" s="82" t="s">
        <v>31</v>
      </c>
      <c r="B9" s="86">
        <v>458361.42</v>
      </c>
      <c r="C9" s="87">
        <v>3.545</v>
      </c>
    </row>
    <row r="10" ht="33.95" customHeight="1" spans="1:3">
      <c r="A10" s="85" t="s">
        <v>32</v>
      </c>
      <c r="B10" s="86">
        <v>219714.74</v>
      </c>
      <c r="C10" s="87">
        <v>2.843</v>
      </c>
    </row>
    <row r="11" ht="33.95" customHeight="1" spans="1:3">
      <c r="A11" s="85" t="s">
        <v>33</v>
      </c>
      <c r="B11" s="86">
        <v>53053</v>
      </c>
      <c r="C11" s="87">
        <v>8.264</v>
      </c>
    </row>
    <row r="12" ht="33.95" customHeight="1" spans="1:3">
      <c r="A12" s="85" t="s">
        <v>34</v>
      </c>
      <c r="B12" s="86">
        <v>155919.78</v>
      </c>
      <c r="C12" s="87">
        <v>2.255</v>
      </c>
    </row>
    <row r="13" ht="33.95" customHeight="1" spans="1:3">
      <c r="A13" s="85" t="s">
        <v>35</v>
      </c>
      <c r="B13" s="86">
        <v>20087.6</v>
      </c>
      <c r="C13" s="87">
        <v>7.044</v>
      </c>
    </row>
    <row r="14" ht="33.95" customHeight="1" spans="1:3">
      <c r="A14" s="147" t="s">
        <v>36</v>
      </c>
      <c r="B14" s="89">
        <v>9586.3</v>
      </c>
      <c r="C14" s="90">
        <v>7.592</v>
      </c>
    </row>
    <row r="15" ht="45" customHeight="1" spans="1:3">
      <c r="A15" s="18" t="s">
        <v>37</v>
      </c>
      <c r="B15" s="148"/>
      <c r="C15" s="18"/>
    </row>
  </sheetData>
  <mergeCells count="4">
    <mergeCell ref="A1:C1"/>
    <mergeCell ref="A2:C2"/>
    <mergeCell ref="A3:C3"/>
    <mergeCell ref="A15:C15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K15" sqref="K15"/>
    </sheetView>
  </sheetViews>
  <sheetFormatPr defaultColWidth="9" defaultRowHeight="13.5" outlineLevelCol="2"/>
  <cols>
    <col min="1" max="1" width="31.625" customWidth="1"/>
    <col min="2" max="2" width="9.25833333333333" customWidth="1"/>
    <col min="3" max="3" width="12.625"/>
  </cols>
  <sheetData>
    <row r="1" ht="21" customHeight="1" spans="1:2">
      <c r="A1" s="19" t="s">
        <v>38</v>
      </c>
      <c r="B1" s="19"/>
    </row>
    <row r="2" ht="39.95" customHeight="1" spans="1:2">
      <c r="A2" s="127" t="s">
        <v>39</v>
      </c>
      <c r="B2" s="127"/>
    </row>
    <row r="3" ht="21" customHeight="1" spans="1:2">
      <c r="A3" s="134"/>
      <c r="B3" s="134"/>
    </row>
    <row r="4" ht="21" customHeight="1" spans="1:2">
      <c r="A4" s="75" t="s">
        <v>24</v>
      </c>
      <c r="B4" s="35" t="s">
        <v>26</v>
      </c>
    </row>
    <row r="5" ht="21.2" customHeight="1" spans="1:2">
      <c r="A5" s="135" t="s">
        <v>40</v>
      </c>
      <c r="B5" s="136">
        <v>678</v>
      </c>
    </row>
    <row r="6" ht="21.2" customHeight="1" spans="1:3">
      <c r="A6" s="82" t="s">
        <v>41</v>
      </c>
      <c r="B6" s="137">
        <v>5.3</v>
      </c>
      <c r="C6" s="32"/>
    </row>
    <row r="7" ht="21.2" customHeight="1" spans="1:2">
      <c r="A7" s="121" t="s">
        <v>42</v>
      </c>
      <c r="B7" s="137">
        <v>-10.2</v>
      </c>
    </row>
    <row r="8" ht="21.2" customHeight="1" spans="1:2">
      <c r="A8" s="121" t="s">
        <v>43</v>
      </c>
      <c r="B8" s="137"/>
    </row>
    <row r="9" ht="21.2" customHeight="1" spans="1:3">
      <c r="A9" s="121" t="s">
        <v>44</v>
      </c>
      <c r="B9" s="137">
        <v>17.4</v>
      </c>
      <c r="C9" s="32"/>
    </row>
    <row r="10" ht="21.2" customHeight="1" spans="1:2">
      <c r="A10" s="121" t="s">
        <v>45</v>
      </c>
      <c r="B10" s="137">
        <v>1.5</v>
      </c>
    </row>
    <row r="11" ht="21.2" customHeight="1" spans="1:2">
      <c r="A11" s="121" t="s">
        <v>46</v>
      </c>
      <c r="B11" s="137"/>
    </row>
    <row r="12" ht="21.2" customHeight="1" spans="1:3">
      <c r="A12" s="121" t="s">
        <v>47</v>
      </c>
      <c r="B12" s="137">
        <v>78.9</v>
      </c>
      <c r="C12" s="32"/>
    </row>
    <row r="13" ht="21.2" customHeight="1" spans="1:2">
      <c r="A13" s="121" t="s">
        <v>48</v>
      </c>
      <c r="B13" s="137"/>
    </row>
    <row r="14" ht="21.2" customHeight="1" spans="1:2">
      <c r="A14" s="121" t="s">
        <v>49</v>
      </c>
      <c r="B14" s="137"/>
    </row>
    <row r="15" ht="21.2" customHeight="1" spans="1:2">
      <c r="A15" s="121" t="s">
        <v>50</v>
      </c>
      <c r="B15" s="137">
        <v>8.2</v>
      </c>
    </row>
    <row r="16" ht="21.2" customHeight="1" spans="1:2">
      <c r="A16" s="121" t="s">
        <v>51</v>
      </c>
      <c r="B16" s="137">
        <v>-0.1</v>
      </c>
    </row>
    <row r="17" ht="21.2" customHeight="1" spans="1:2">
      <c r="A17" s="121" t="s">
        <v>52</v>
      </c>
      <c r="B17" s="137">
        <v>-87.6</v>
      </c>
    </row>
    <row r="18" ht="21.2" customHeight="1" spans="1:2">
      <c r="A18" s="121" t="s">
        <v>53</v>
      </c>
      <c r="B18" s="137"/>
    </row>
    <row r="19" ht="21.2" customHeight="1" spans="1:2">
      <c r="A19" s="125" t="s">
        <v>54</v>
      </c>
      <c r="B19" s="138">
        <v>4.9</v>
      </c>
    </row>
    <row r="20" ht="50.1" customHeight="1" spans="1:2">
      <c r="A20" s="18" t="s">
        <v>55</v>
      </c>
      <c r="B20" s="18"/>
    </row>
  </sheetData>
  <mergeCells count="4">
    <mergeCell ref="A1:B1"/>
    <mergeCell ref="A2:B2"/>
    <mergeCell ref="A3:B3"/>
    <mergeCell ref="A20:B20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K13" sqref="K13"/>
    </sheetView>
  </sheetViews>
  <sheetFormatPr defaultColWidth="9" defaultRowHeight="13.5" outlineLevelCol="3"/>
  <cols>
    <col min="1" max="1" width="11.5" customWidth="1"/>
    <col min="2" max="2" width="10.6333333333333" customWidth="1"/>
    <col min="3" max="4" width="9.25833333333333" customWidth="1"/>
  </cols>
  <sheetData>
    <row r="1" ht="21" customHeight="1" spans="1:4">
      <c r="A1" s="1" t="s">
        <v>56</v>
      </c>
      <c r="B1" s="2"/>
      <c r="C1" s="2"/>
      <c r="D1" s="2"/>
    </row>
    <row r="2" ht="39.95" customHeight="1" spans="1:4">
      <c r="A2" s="127" t="s">
        <v>57</v>
      </c>
      <c r="B2" s="127"/>
      <c r="C2" s="127"/>
      <c r="D2" s="127"/>
    </row>
    <row r="3" ht="21" customHeight="1" spans="1:4">
      <c r="A3" s="4"/>
      <c r="B3" s="4"/>
      <c r="C3" s="4"/>
      <c r="D3" s="4"/>
    </row>
    <row r="4" ht="21" customHeight="1" spans="1:4">
      <c r="A4" s="75" t="s">
        <v>24</v>
      </c>
      <c r="B4" s="128" t="s">
        <v>58</v>
      </c>
      <c r="C4" s="21" t="s">
        <v>25</v>
      </c>
      <c r="D4" s="35" t="s">
        <v>26</v>
      </c>
    </row>
    <row r="5" ht="29.1" customHeight="1" spans="1:4">
      <c r="A5" s="129" t="s">
        <v>59</v>
      </c>
      <c r="B5" s="130" t="s">
        <v>60</v>
      </c>
      <c r="C5" s="131">
        <v>16.75</v>
      </c>
      <c r="D5" s="110">
        <v>-66.3</v>
      </c>
    </row>
    <row r="6" ht="29.1" customHeight="1" spans="1:4">
      <c r="A6" s="121" t="s">
        <v>61</v>
      </c>
      <c r="B6" s="130" t="s">
        <v>62</v>
      </c>
      <c r="C6" s="131">
        <v>36.8851</v>
      </c>
      <c r="D6" s="110">
        <v>-3.9689</v>
      </c>
    </row>
    <row r="7" ht="29.1" customHeight="1" spans="1:4">
      <c r="A7" s="121" t="s">
        <v>63</v>
      </c>
      <c r="B7" s="130" t="s">
        <v>60</v>
      </c>
      <c r="C7" s="131">
        <v>147.32</v>
      </c>
      <c r="D7" s="110">
        <v>73</v>
      </c>
    </row>
    <row r="8" ht="29.1" customHeight="1" spans="1:4">
      <c r="A8" s="121" t="s">
        <v>64</v>
      </c>
      <c r="B8" s="130" t="s">
        <v>65</v>
      </c>
      <c r="C8" s="131">
        <v>167.7</v>
      </c>
      <c r="D8" s="110">
        <v>-7.7</v>
      </c>
    </row>
    <row r="9" ht="29.1" customHeight="1" spans="1:4">
      <c r="A9" s="121" t="s">
        <v>66</v>
      </c>
      <c r="B9" s="130" t="s">
        <v>67</v>
      </c>
      <c r="C9" s="131">
        <v>4</v>
      </c>
      <c r="D9" s="110">
        <v>10.2</v>
      </c>
    </row>
    <row r="10" ht="29.1" customHeight="1" spans="1:4">
      <c r="A10" s="121" t="s">
        <v>68</v>
      </c>
      <c r="B10" s="130" t="s">
        <v>69</v>
      </c>
      <c r="C10" s="131">
        <v>209</v>
      </c>
      <c r="D10" s="110">
        <v>-8.6</v>
      </c>
    </row>
    <row r="11" ht="29.1" customHeight="1" spans="1:4">
      <c r="A11" s="121" t="s">
        <v>70</v>
      </c>
      <c r="B11" s="130" t="s">
        <v>71</v>
      </c>
      <c r="C11" s="131">
        <v>130</v>
      </c>
      <c r="D11" s="110">
        <v>-29.7</v>
      </c>
    </row>
    <row r="12" ht="29.1" customHeight="1" spans="1:4">
      <c r="A12" s="121" t="s">
        <v>72</v>
      </c>
      <c r="B12" s="130" t="s">
        <v>71</v>
      </c>
      <c r="C12" s="123">
        <v>586.6</v>
      </c>
      <c r="D12" s="110">
        <v>60.1</v>
      </c>
    </row>
    <row r="13" ht="29.1" customHeight="1" spans="1:4">
      <c r="A13" s="121" t="s">
        <v>73</v>
      </c>
      <c r="B13" s="130" t="s">
        <v>60</v>
      </c>
      <c r="C13" s="123">
        <v>2.41</v>
      </c>
      <c r="D13" s="110">
        <v>11.1</v>
      </c>
    </row>
    <row r="14" ht="29.1" customHeight="1" spans="1:4">
      <c r="A14" s="121" t="s">
        <v>74</v>
      </c>
      <c r="B14" s="130" t="s">
        <v>60</v>
      </c>
      <c r="C14" s="131">
        <v>15.4926</v>
      </c>
      <c r="D14" s="110">
        <v>-14.4</v>
      </c>
    </row>
    <row r="15" ht="29.1" customHeight="1" spans="1:4">
      <c r="A15" s="121" t="s">
        <v>75</v>
      </c>
      <c r="B15" s="130" t="s">
        <v>76</v>
      </c>
      <c r="C15" s="131">
        <v>892</v>
      </c>
      <c r="D15" s="110">
        <v>-62.1</v>
      </c>
    </row>
    <row r="16" ht="29.1" customHeight="1" spans="1:4">
      <c r="A16" s="121" t="s">
        <v>77</v>
      </c>
      <c r="B16" s="130" t="s">
        <v>60</v>
      </c>
      <c r="C16" s="131">
        <v>98.63</v>
      </c>
      <c r="D16" s="110">
        <v>34.6</v>
      </c>
    </row>
    <row r="17" ht="29.1" customHeight="1" spans="1:4">
      <c r="A17" s="121" t="s">
        <v>78</v>
      </c>
      <c r="B17" s="130" t="s">
        <v>79</v>
      </c>
      <c r="C17" s="131">
        <v>6.85</v>
      </c>
      <c r="D17" s="110">
        <v>-18</v>
      </c>
    </row>
    <row r="18" ht="29.1" customHeight="1" spans="1:4">
      <c r="A18" s="125" t="s">
        <v>80</v>
      </c>
      <c r="B18" s="132" t="s">
        <v>60</v>
      </c>
      <c r="C18" s="133">
        <v>43.69</v>
      </c>
      <c r="D18" s="115">
        <v>-14.4</v>
      </c>
    </row>
  </sheetData>
  <mergeCells count="3">
    <mergeCell ref="A1:D1"/>
    <mergeCell ref="A2:D2"/>
    <mergeCell ref="A3:D3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I10" sqref="I10"/>
    </sheetView>
  </sheetViews>
  <sheetFormatPr defaultColWidth="9" defaultRowHeight="13.5" outlineLevelCol="2"/>
  <cols>
    <col min="1" max="1" width="22.3833333333333" customWidth="1"/>
    <col min="2" max="2" width="10.775" customWidth="1"/>
    <col min="3" max="3" width="9.25833333333333" customWidth="1"/>
  </cols>
  <sheetData>
    <row r="1" ht="21" customHeight="1" spans="1:3">
      <c r="A1" s="19" t="s">
        <v>81</v>
      </c>
      <c r="B1" s="19"/>
      <c r="C1" s="19"/>
    </row>
    <row r="2" ht="39.95" customHeight="1" spans="1:3">
      <c r="A2" s="127" t="s">
        <v>82</v>
      </c>
      <c r="B2" s="127"/>
      <c r="C2" s="127"/>
    </row>
    <row r="3" ht="21" customHeight="1" spans="1:3">
      <c r="A3" s="4" t="s">
        <v>23</v>
      </c>
      <c r="B3" s="4"/>
      <c r="C3" s="4"/>
    </row>
    <row r="4" ht="21" customHeight="1" spans="1:3">
      <c r="A4" s="75" t="s">
        <v>24</v>
      </c>
      <c r="B4" s="21" t="s">
        <v>83</v>
      </c>
      <c r="C4" s="35" t="s">
        <v>26</v>
      </c>
    </row>
    <row r="5" ht="40.7" customHeight="1" spans="1:3">
      <c r="A5" s="121" t="s">
        <v>84</v>
      </c>
      <c r="B5" s="76">
        <v>677</v>
      </c>
      <c r="C5" s="110">
        <v>3.7</v>
      </c>
    </row>
    <row r="6" ht="40.7" customHeight="1" spans="1:3">
      <c r="A6" s="121" t="s">
        <v>85</v>
      </c>
      <c r="B6" s="76">
        <v>266</v>
      </c>
      <c r="C6" s="110">
        <v>-2.9</v>
      </c>
    </row>
    <row r="7" ht="40.7" customHeight="1" spans="1:3">
      <c r="A7" s="121" t="s">
        <v>86</v>
      </c>
      <c r="B7" s="76">
        <v>2783195.9</v>
      </c>
      <c r="C7" s="110">
        <v>22.1</v>
      </c>
    </row>
    <row r="8" ht="40.7" customHeight="1" spans="1:3">
      <c r="A8" s="121" t="s">
        <v>87</v>
      </c>
      <c r="B8" s="76">
        <v>578282.1</v>
      </c>
      <c r="C8" s="110">
        <v>6.8</v>
      </c>
    </row>
    <row r="9" ht="40.7" customHeight="1" spans="1:3">
      <c r="A9" s="121" t="s">
        <v>88</v>
      </c>
      <c r="B9" s="76">
        <v>14555412.7</v>
      </c>
      <c r="C9" s="110">
        <v>7.2</v>
      </c>
    </row>
    <row r="10" ht="40.7" customHeight="1" spans="1:3">
      <c r="A10" s="121" t="s">
        <v>89</v>
      </c>
      <c r="B10" s="76">
        <v>9370724</v>
      </c>
      <c r="C10" s="110">
        <v>6.5</v>
      </c>
    </row>
    <row r="11" ht="40.7" customHeight="1" spans="1:3">
      <c r="A11" s="121" t="s">
        <v>90</v>
      </c>
      <c r="B11" s="76">
        <v>2277063.1</v>
      </c>
      <c r="C11" s="110">
        <v>4.9</v>
      </c>
    </row>
    <row r="12" ht="40.7" customHeight="1" spans="1:3">
      <c r="A12" s="121" t="s">
        <v>91</v>
      </c>
      <c r="B12" s="76">
        <v>75559</v>
      </c>
      <c r="C12" s="110">
        <v>-23.3</v>
      </c>
    </row>
    <row r="13" ht="40.7" customHeight="1" spans="1:3">
      <c r="A13" s="121" t="s">
        <v>92</v>
      </c>
      <c r="B13" s="76">
        <v>29935.4</v>
      </c>
      <c r="C13" s="110">
        <v>12.4</v>
      </c>
    </row>
    <row r="14" ht="40.7" customHeight="1" spans="1:3">
      <c r="A14" s="125" t="s">
        <v>93</v>
      </c>
      <c r="B14" s="114">
        <v>47237</v>
      </c>
      <c r="C14" s="115">
        <v>-1.3</v>
      </c>
    </row>
  </sheetData>
  <mergeCells count="3">
    <mergeCell ref="A1:C1"/>
    <mergeCell ref="A2:C2"/>
    <mergeCell ref="A3:C3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workbookViewId="0">
      <selection activeCell="F19" sqref="F19"/>
    </sheetView>
  </sheetViews>
  <sheetFormatPr defaultColWidth="9" defaultRowHeight="13.5" outlineLevelCol="1"/>
  <cols>
    <col min="1" max="1" width="31.625" customWidth="1"/>
    <col min="2" max="2" width="9.25833333333333" customWidth="1"/>
    <col min="3" max="3" width="9" style="33"/>
    <col min="4" max="4" width="13.75" style="33"/>
  </cols>
  <sheetData>
    <row r="1" ht="21" customHeight="1" spans="1:2">
      <c r="A1" s="1" t="s">
        <v>94</v>
      </c>
      <c r="B1" s="2"/>
    </row>
    <row r="2" ht="39.95" customHeight="1" spans="1:2">
      <c r="A2" s="3" t="s">
        <v>95</v>
      </c>
      <c r="B2" s="3"/>
    </row>
    <row r="3" ht="21" customHeight="1" spans="1:2">
      <c r="A3" s="119"/>
      <c r="B3" s="119"/>
    </row>
    <row r="4" ht="21" customHeight="1" spans="1:2">
      <c r="A4" s="75" t="s">
        <v>24</v>
      </c>
      <c r="B4" s="35" t="s">
        <v>26</v>
      </c>
    </row>
    <row r="5" ht="15.6" customHeight="1" spans="1:2">
      <c r="A5" s="82" t="s">
        <v>95</v>
      </c>
      <c r="B5" s="110">
        <v>0.281800276468713</v>
      </c>
    </row>
    <row r="6" ht="15.6" customHeight="1" spans="1:2">
      <c r="A6" s="121" t="s">
        <v>96</v>
      </c>
      <c r="B6" s="110"/>
    </row>
    <row r="7" ht="15.6" customHeight="1" spans="1:2">
      <c r="A7" s="121" t="s">
        <v>97</v>
      </c>
      <c r="B7" s="110">
        <v>4.05031664470594</v>
      </c>
    </row>
    <row r="8" ht="15.6" customHeight="1" spans="1:2">
      <c r="A8" s="121" t="s">
        <v>98</v>
      </c>
      <c r="B8" s="110">
        <v>-20.6410360260019</v>
      </c>
    </row>
    <row r="9" ht="15.6" customHeight="1" spans="1:2">
      <c r="A9" s="121" t="s">
        <v>99</v>
      </c>
      <c r="B9" s="110"/>
    </row>
    <row r="10" ht="15.6" customHeight="1" spans="1:2">
      <c r="A10" s="121" t="s">
        <v>28</v>
      </c>
      <c r="B10" s="110">
        <v>-33.4</v>
      </c>
    </row>
    <row r="11" ht="15.6" customHeight="1" spans="1:2">
      <c r="A11" s="121" t="s">
        <v>29</v>
      </c>
      <c r="B11" s="110">
        <v>-2.4</v>
      </c>
    </row>
    <row r="12" ht="15.6" customHeight="1" spans="1:2">
      <c r="A12" s="121" t="s">
        <v>100</v>
      </c>
      <c r="B12" s="110">
        <v>-2.4</v>
      </c>
    </row>
    <row r="13" ht="15.6" customHeight="1" spans="1:2">
      <c r="A13" s="121" t="s">
        <v>101</v>
      </c>
      <c r="B13" s="110">
        <v>8.7</v>
      </c>
    </row>
    <row r="14" ht="15.6" customHeight="1" spans="1:2">
      <c r="A14" s="121" t="s">
        <v>102</v>
      </c>
      <c r="B14" s="110">
        <v>-11.6</v>
      </c>
    </row>
    <row r="15" ht="15.6" customHeight="1" spans="1:2">
      <c r="A15" s="121" t="s">
        <v>30</v>
      </c>
      <c r="B15" s="110">
        <v>4.5</v>
      </c>
    </row>
    <row r="16" ht="15.6" customHeight="1" spans="1:2">
      <c r="A16" s="121" t="s">
        <v>103</v>
      </c>
      <c r="B16" s="110"/>
    </row>
    <row r="17" ht="15.6" customHeight="1" spans="1:2">
      <c r="A17" s="121" t="s">
        <v>104</v>
      </c>
      <c r="B17" s="110">
        <v>1.3</v>
      </c>
    </row>
    <row r="18" ht="15.6" customHeight="1" spans="1:2">
      <c r="A18" s="121" t="s">
        <v>105</v>
      </c>
      <c r="B18" s="110">
        <v>2.1</v>
      </c>
    </row>
    <row r="19" ht="15.6" customHeight="1" spans="1:2">
      <c r="A19" s="121" t="s">
        <v>106</v>
      </c>
      <c r="B19" s="110">
        <v>13.5</v>
      </c>
    </row>
    <row r="20" ht="15.6" customHeight="1" spans="1:2">
      <c r="A20" s="121" t="s">
        <v>107</v>
      </c>
      <c r="B20" s="110"/>
    </row>
    <row r="21" ht="15.6" customHeight="1" spans="1:2">
      <c r="A21" s="121" t="s">
        <v>108</v>
      </c>
      <c r="B21" s="110">
        <v>11.9</v>
      </c>
    </row>
    <row r="22" ht="15.6" customHeight="1" spans="1:2">
      <c r="A22" s="121" t="s">
        <v>109</v>
      </c>
      <c r="B22" s="110">
        <v>-11.7</v>
      </c>
    </row>
    <row r="23" ht="15.6" customHeight="1" spans="1:2">
      <c r="A23" s="121" t="s">
        <v>110</v>
      </c>
      <c r="B23" s="110">
        <v>-10.9</v>
      </c>
    </row>
    <row r="24" ht="15.6" customHeight="1" spans="1:2">
      <c r="A24" s="121" t="s">
        <v>111</v>
      </c>
      <c r="B24" s="110">
        <v>-17.5</v>
      </c>
    </row>
    <row r="25" ht="15.6" customHeight="1" spans="1:2">
      <c r="A25" s="121" t="s">
        <v>112</v>
      </c>
      <c r="B25" s="110"/>
    </row>
    <row r="26" ht="15.6" customHeight="1" spans="1:2">
      <c r="A26" s="121" t="s">
        <v>113</v>
      </c>
      <c r="B26" s="110">
        <v>-0.2</v>
      </c>
    </row>
    <row r="27" ht="15.6" customHeight="1" spans="1:2">
      <c r="A27" s="121" t="s">
        <v>114</v>
      </c>
      <c r="B27" s="110">
        <v>1.6</v>
      </c>
    </row>
    <row r="28" ht="15.6" customHeight="1" spans="1:2">
      <c r="A28" s="125" t="s">
        <v>115</v>
      </c>
      <c r="B28" s="115">
        <v>4.9</v>
      </c>
    </row>
    <row r="29" ht="53" customHeight="1" spans="1:2">
      <c r="A29" s="126" t="s">
        <v>116</v>
      </c>
      <c r="B29" s="126"/>
    </row>
  </sheetData>
  <mergeCells count="4">
    <mergeCell ref="A1:B1"/>
    <mergeCell ref="A2:B2"/>
    <mergeCell ref="A3:B3"/>
    <mergeCell ref="A29:B29"/>
  </mergeCells>
  <printOptions horizontalCentered="1" verticalCentered="1"/>
  <pageMargins left="0" right="0" top="0" bottom="0" header="0" footer="0"/>
  <pageSetup paperSize="191" scale="14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O17" sqref="O17"/>
    </sheetView>
  </sheetViews>
  <sheetFormatPr defaultColWidth="9" defaultRowHeight="13.5" outlineLevelCol="2"/>
  <cols>
    <col min="1" max="1" width="22.3833333333333" customWidth="1"/>
    <col min="2" max="3" width="9.25833333333333" customWidth="1"/>
  </cols>
  <sheetData>
    <row r="1" ht="21" customHeight="1" spans="1:3">
      <c r="A1" s="19" t="s">
        <v>117</v>
      </c>
      <c r="B1" s="19"/>
      <c r="C1" s="19"/>
    </row>
    <row r="2" ht="39.95" customHeight="1" spans="1:3">
      <c r="A2" s="3" t="s">
        <v>118</v>
      </c>
      <c r="B2" s="3"/>
      <c r="C2" s="3"/>
    </row>
    <row r="3" ht="21" customHeight="1" spans="1:3">
      <c r="A3" s="119" t="s">
        <v>119</v>
      </c>
      <c r="B3" s="119"/>
      <c r="C3" s="119"/>
    </row>
    <row r="4" ht="21" customHeight="1" spans="1:3">
      <c r="A4" s="75" t="s">
        <v>24</v>
      </c>
      <c r="B4" s="21" t="str">
        <f>产量5!C4</f>
        <v>1-3月</v>
      </c>
      <c r="C4" s="35" t="s">
        <v>26</v>
      </c>
    </row>
    <row r="5" ht="19.5" customHeight="1" spans="1:3">
      <c r="A5" s="82" t="s">
        <v>120</v>
      </c>
      <c r="B5" s="123">
        <v>1125.2536</v>
      </c>
      <c r="C5" s="110">
        <v>-21.0372012010587</v>
      </c>
    </row>
    <row r="6" ht="19.5" customHeight="1" spans="1:3">
      <c r="A6" s="121" t="s">
        <v>121</v>
      </c>
      <c r="B6" s="123">
        <v>859.7529</v>
      </c>
      <c r="C6" s="110">
        <v>-22.440525683218</v>
      </c>
    </row>
    <row r="7" ht="19.5" customHeight="1" spans="1:3">
      <c r="A7" s="121" t="s">
        <v>122</v>
      </c>
      <c r="B7" s="123">
        <v>10.2124</v>
      </c>
      <c r="C7" s="110">
        <v>9.71873052708481</v>
      </c>
    </row>
    <row r="8" ht="19.5" customHeight="1" spans="1:3">
      <c r="A8" s="121" t="s">
        <v>123</v>
      </c>
      <c r="B8" s="123">
        <v>67.2889</v>
      </c>
      <c r="C8" s="110">
        <v>-25.0721285809572</v>
      </c>
    </row>
    <row r="9" ht="19.5" customHeight="1" spans="1:3">
      <c r="A9" s="121" t="s">
        <v>124</v>
      </c>
      <c r="B9" s="123">
        <v>187.9994</v>
      </c>
      <c r="C9" s="110">
        <v>-13.532524982511</v>
      </c>
    </row>
    <row r="10" ht="19.5" customHeight="1" spans="1:3">
      <c r="A10" s="82" t="s">
        <v>125</v>
      </c>
      <c r="B10" s="123">
        <v>7.3171</v>
      </c>
      <c r="C10" s="110">
        <v>-38.7085155216029</v>
      </c>
    </row>
    <row r="11" ht="19.5" customHeight="1" spans="1:3">
      <c r="A11" s="121" t="s">
        <v>121</v>
      </c>
      <c r="B11" s="123">
        <v>7.0552</v>
      </c>
      <c r="C11" s="110">
        <v>-35.788850967008</v>
      </c>
    </row>
    <row r="12" ht="19.5" customHeight="1" spans="1:3">
      <c r="A12" s="121" t="s">
        <v>122</v>
      </c>
      <c r="B12" s="123"/>
      <c r="C12" s="110"/>
    </row>
    <row r="13" ht="19.5" customHeight="1" spans="1:3">
      <c r="A13" s="121" t="s">
        <v>123</v>
      </c>
      <c r="B13" s="123">
        <v>0.0463</v>
      </c>
      <c r="C13" s="110">
        <v>-76.4496439471007</v>
      </c>
    </row>
    <row r="14" ht="19.5" customHeight="1" spans="1:3">
      <c r="A14" s="121" t="s">
        <v>124</v>
      </c>
      <c r="B14" s="123">
        <v>0.2156</v>
      </c>
      <c r="C14" s="110">
        <v>-66.1750862880452</v>
      </c>
    </row>
    <row r="15" ht="19.5" customHeight="1" spans="1:3">
      <c r="A15" s="82" t="s">
        <v>126</v>
      </c>
      <c r="B15" s="123">
        <v>24.7912</v>
      </c>
      <c r="C15" s="110">
        <v>-76.5708977192934</v>
      </c>
    </row>
    <row r="16" ht="19.5" customHeight="1" spans="1:3">
      <c r="A16" s="121" t="s">
        <v>121</v>
      </c>
      <c r="B16" s="123">
        <v>21.8213</v>
      </c>
      <c r="C16" s="110">
        <v>-75.5419237114881</v>
      </c>
    </row>
    <row r="17" ht="19.5" customHeight="1" spans="1:3">
      <c r="A17" s="121" t="s">
        <v>122</v>
      </c>
      <c r="B17" s="123"/>
      <c r="C17" s="110"/>
    </row>
    <row r="18" ht="19.5" customHeight="1" spans="1:3">
      <c r="A18" s="121" t="s">
        <v>123</v>
      </c>
      <c r="B18" s="123">
        <v>0.5678</v>
      </c>
      <c r="C18" s="110">
        <v>-96.1423223518381</v>
      </c>
    </row>
    <row r="19" ht="19.5" customHeight="1" spans="1:3">
      <c r="A19" s="121" t="s">
        <v>124</v>
      </c>
      <c r="B19" s="123">
        <v>2.4021</v>
      </c>
      <c r="C19" s="110">
        <v>28.0573621921314</v>
      </c>
    </row>
    <row r="20" ht="19.5" customHeight="1" spans="1:3">
      <c r="A20" s="82" t="s">
        <v>127</v>
      </c>
      <c r="B20" s="123">
        <v>19.9785</v>
      </c>
      <c r="C20" s="110">
        <v>-43.1166878785032</v>
      </c>
    </row>
    <row r="21" ht="19.5" customHeight="1" spans="1:3">
      <c r="A21" s="121" t="s">
        <v>121</v>
      </c>
      <c r="B21" s="123">
        <v>15.6136</v>
      </c>
      <c r="C21" s="110">
        <v>-47.039509388907</v>
      </c>
    </row>
    <row r="22" ht="19.5" customHeight="1" spans="1:3">
      <c r="A22" s="121" t="s">
        <v>122</v>
      </c>
      <c r="B22" s="123">
        <v>0.2531</v>
      </c>
      <c r="C22" s="110">
        <v>314.238952536825</v>
      </c>
    </row>
    <row r="23" ht="19.5" customHeight="1" spans="1:3">
      <c r="A23" s="121" t="s">
        <v>123</v>
      </c>
      <c r="B23" s="123">
        <v>0.9343</v>
      </c>
      <c r="C23" s="110">
        <v>24.9398234822145</v>
      </c>
    </row>
    <row r="24" ht="19.5" customHeight="1" spans="1:3">
      <c r="A24" s="121" t="s">
        <v>124</v>
      </c>
      <c r="B24" s="123">
        <v>3.1775</v>
      </c>
      <c r="C24" s="110">
        <v>-34.2323136151012</v>
      </c>
    </row>
    <row r="25" ht="19.5" customHeight="1" spans="1:3">
      <c r="A25" s="124" t="s">
        <v>128</v>
      </c>
      <c r="B25" s="114">
        <v>108402</v>
      </c>
      <c r="C25" s="115">
        <v>-36.6299938034163</v>
      </c>
    </row>
  </sheetData>
  <mergeCells count="3">
    <mergeCell ref="A1:C1"/>
    <mergeCell ref="A2:C2"/>
    <mergeCell ref="A3:C3"/>
  </mergeCells>
  <printOptions horizontalCentered="1" verticalCentered="1"/>
  <pageMargins left="0" right="0" top="0" bottom="0" header="0" footer="0"/>
  <pageSetup paperSize="191" scale="14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目录1</vt:lpstr>
      <vt:lpstr>简况1</vt:lpstr>
      <vt:lpstr>简况2</vt:lpstr>
      <vt:lpstr>GDP、农业3</vt:lpstr>
      <vt:lpstr>规上工业4</vt:lpstr>
      <vt:lpstr>产量5</vt:lpstr>
      <vt:lpstr>效益6</vt:lpstr>
      <vt:lpstr>投资7</vt:lpstr>
      <vt:lpstr>房地产8</vt:lpstr>
      <vt:lpstr>消费、对外经济9</vt:lpstr>
      <vt:lpstr>财政10</vt:lpstr>
      <vt:lpstr>税收11</vt:lpstr>
      <vt:lpstr>金融12</vt:lpstr>
      <vt:lpstr>用电量13</vt:lpstr>
      <vt:lpstr>价格指数、居民收入14</vt:lpstr>
      <vt:lpstr>县GDP、农业15</vt:lpstr>
      <vt:lpstr>县规上工业16</vt:lpstr>
      <vt:lpstr>县工业园17</vt:lpstr>
      <vt:lpstr>县投资18</vt:lpstr>
      <vt:lpstr>县商品房、消费、外资19</vt:lpstr>
      <vt:lpstr>县财税20</vt:lpstr>
      <vt:lpstr>县金融21</vt:lpstr>
      <vt:lpstr>县用电22</vt:lpstr>
      <vt:lpstr>县可支配收入23</vt:lpstr>
      <vt:lpstr>县规上24</vt:lpstr>
      <vt:lpstr>限额以上商贸单位25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袁文锋</cp:lastModifiedBy>
  <dcterms:created xsi:type="dcterms:W3CDTF">2022-08-10T00:32:00Z</dcterms:created>
  <cp:lastPrinted>2022-08-12T21:07:00Z</cp:lastPrinted>
  <dcterms:modified xsi:type="dcterms:W3CDTF">2025-05-09T03:03:03Z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13258769556A4F118DA9555CAC35B01C_13</vt:lpwstr>
  </property>
  <property fmtid="{D5CDD505-2E9C-101B-9397-08002B2CF9AE}" pid="3" name="KSOProductBuildVer">
    <vt:lpwstr>2052-11.8.2.11019</vt:lpwstr>
  </property>
</Properties>
</file>