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3"/>
  </bookViews>
  <sheets>
    <sheet name="广东县域社会消费品零售总额" sheetId="1" r:id="rId1"/>
    <sheet name="续一" sheetId="2" r:id="rId2"/>
    <sheet name="续二 " sheetId="3" r:id="rId3"/>
    <sheet name="续三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<sst xmlns="http://schemas.openxmlformats.org/spreadsheetml/2006/main" count="171" uniqueCount="156">
  <si>
    <t>广东省各县(市、区)社会消费品零售总额</t>
  </si>
  <si>
    <t>单位：万元</t>
  </si>
  <si>
    <t xml:space="preserve">        指  标    县 域</t>
  </si>
  <si>
    <t>社会消费品零售总额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</si>
  <si>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</si>
  <si>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</si>
  <si>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</si>
  <si>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</si>
  <si>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</si>
  <si>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</si>
  <si>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</si>
  <si>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</si>
  <si>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</si>
  <si>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</si>
  <si>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</si>
  <si>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</si>
  <si>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</si>
  <si>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</si>
  <si>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</si>
  <si>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</si>
  <si>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</si>
  <si>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</si>
  <si>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</si>
  <si>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</si>
  <si>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</si>
  <si>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</si>
  <si>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</si>
  <si>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</si>
  <si>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</si>
  <si>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</si>
  <si>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</si>
  <si>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</si>
  <si>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</si>
  <si>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</si>
  <si>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</si>
  <si>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</si>
  <si>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</si>
  <si>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</si>
  <si>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</si>
  <si>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</si>
  <si>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—307—</t>
  </si>
  <si>
    <t>广东省各县(市、区)社会消费品零售总额（续一）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</si>
  <si>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</si>
  <si>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</si>
  <si>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</si>
  <si>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</si>
  <si>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</si>
  <si>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</si>
  <si>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</si>
  <si>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</si>
  <si>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</si>
  <si>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</si>
  <si>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</si>
  <si>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</si>
  <si>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</si>
  <si>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</si>
  <si>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</si>
  <si>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</si>
  <si>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</si>
  <si>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</si>
  <si>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</si>
  <si>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</si>
  <si>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</si>
  <si>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</si>
  <si>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</si>
  <si>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</si>
  <si>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</si>
  <si>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</si>
  <si>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</si>
  <si>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</si>
  <si>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</si>
  <si>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</si>
  <si>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</si>
  <si>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</si>
  <si>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</si>
  <si>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—308—</t>
  </si>
  <si>
    <t>广东省各县(市、区)社会消费品零售总额（续二）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</si>
  <si>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</si>
  <si>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</si>
  <si>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</si>
  <si>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</si>
  <si>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</si>
  <si>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</si>
  <si>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</si>
  <si>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</si>
  <si>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</si>
  <si>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</si>
  <si>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</si>
  <si>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</si>
  <si>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</si>
  <si>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</si>
  <si>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</si>
  <si>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</si>
  <si>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</si>
  <si>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</si>
  <si>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</si>
  <si>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</si>
  <si>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</si>
  <si>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</si>
  <si>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</si>
  <si>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</si>
  <si>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</si>
  <si>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</si>
  <si>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</si>
  <si>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</si>
  <si>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</si>
  <si>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</si>
  <si>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</si>
  <si>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</si>
  <si>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</si>
  <si>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</si>
  <si>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</si>
  <si>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</si>
  <si>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—309—</t>
  </si>
  <si>
    <t>广东省各县(市、区)社会消费品零售总额（续三）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</si>
  <si>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</si>
  <si>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</si>
  <si>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</si>
  <si>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</si>
  <si>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</si>
  <si>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</si>
  <si>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</si>
  <si>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</si>
  <si>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</si>
  <si>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</si>
  <si>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</si>
  <si>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</si>
  <si>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</si>
  <si>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</si>
  <si>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</si>
  <si>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</si>
  <si>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</si>
  <si>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</si>
  <si>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</si>
  <si>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</si>
  <si>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</si>
  <si>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</si>
  <si>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</si>
  <si>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</si>
  <si>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</si>
  <si>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</si>
  <si>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</si>
  <si>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</si>
  <si>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</si>
  <si>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</si>
  <si>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</si>
  <si>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</si>
  <si>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</si>
  <si>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</si>
  <si>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</si>
  <si>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</si>
  <si>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</si>
  <si>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</si>
  <si>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</si>
  <si>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</si>
  <si>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—310—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</si>
</sst>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7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177" fontId="1" fillId="0" borderId="26" xfId="0" applyNumberFormat="1" applyFont="1" applyFill="1" applyBorder="1" applyAlignment="1">
      <alignment horizontal="right"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vertical="center"/>
    </xf>
  </cellXfs>
  <cellStyles count="6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4 2" xfId="71"/>
    <cellStyle name="常规 2 4" xfId="72"/>
    <cellStyle name="常规 2 4 2" xfId="73"/>
    <cellStyle name="常规 4" xfId="74"/>
    <cellStyle name="常规 5" xfId="75"/>
    <cellStyle name="常规 3" xfId="76"/>
    <cellStyle name="常规 2" xfId="77"/>
    <cellStyle name="常规_分县年报格式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ySplit="5" topLeftCell="A21" activePane="bottomLeft" state="frozen"/>
      <selection pane="bottomLeft" activeCell="A42" sqref="A42:C42"/>
    </sheetView>
  </sheetViews>
  <sheetFormatPr defaultColWidth="9.00390625" defaultRowHeight="14.25"/>
  <cols>
    <col min="1" max="1" width="16.125" style="2" customWidth="1"/>
    <col min="2" max="3" width="31.625" style="2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ht="30" customHeight="1">
      <c r="A1" s="4" t="s">
        <v>0</v>
      </c>
      <c r="B1" s="4"/>
      <c r="C1" s="4"/>
    </row>
    <row r="2" spans="1:3" ht="18.75" customHeight="1">
      <c r="A2" s="4"/>
      <c r="B2" s="4"/>
      <c r="C2" s="4"/>
    </row>
    <row r="3" spans="1:3" ht="18.75" customHeight="1">
      <c r="A3" s="5" t="s">
        <v>1</v>
      </c>
      <c r="B3" s="5"/>
      <c r="C3" s="5"/>
    </row>
    <row r="4" spans="1:3" ht="31.5" customHeight="1">
      <c r="A4" s="6" t="s">
        <v>2</v>
      </c>
      <c r="B4" s="24" t="s">
        <v>3</v>
      </c>
      <c r="C4" s="25"/>
    </row>
    <row r="5" spans="1:3" ht="31.5" customHeight="1">
      <c r="A5" s="8"/>
      <c r="B5" s="9" t="s">
        <v>4</v>
      </c>
      <c r="C5" s="26" t="s">
        <v>5</v>
      </c>
    </row>
    <row r="6" spans="1:5" ht="14.25" customHeight="1">
      <c r="A6" s="11" t="s">
        <v>6</v>
      </c>
      <c r="B6" s="12"/>
      <c r="C6" s="27"/>
      <c r="D6" s="14"/>
      <c r="E6" s="14"/>
    </row>
    <row r="7" spans="1:5" ht="14.25" customHeight="1">
      <c r="A7" s="11" t="s">
        <v>7</v>
      </c>
      <c r="B7" s="15">
        <v>12533262</v>
      </c>
      <c r="C7" s="28">
        <v>12232127</v>
      </c>
      <c r="D7" s="14"/>
      <c r="E7" s="14"/>
    </row>
    <row r="8" spans="1:5" ht="14.25" customHeight="1">
      <c r="A8" s="11" t="s">
        <v>8</v>
      </c>
      <c r="B8" s="15">
        <v>9742966</v>
      </c>
      <c r="C8" s="28">
        <v>9589731</v>
      </c>
      <c r="D8" s="14"/>
      <c r="E8" s="14"/>
    </row>
    <row r="9" spans="1:5" ht="14.25" customHeight="1">
      <c r="A9" s="11" t="s">
        <v>9</v>
      </c>
      <c r="B9" s="15">
        <v>6440088</v>
      </c>
      <c r="C9" s="28">
        <v>6470943</v>
      </c>
      <c r="D9" s="14"/>
      <c r="E9" s="14"/>
    </row>
    <row r="10" spans="1:5" ht="14.25" customHeight="1">
      <c r="A10" s="11" t="s">
        <v>10</v>
      </c>
      <c r="B10" s="15">
        <v>20506402</v>
      </c>
      <c r="C10" s="28">
        <v>20237930</v>
      </c>
      <c r="D10" s="14"/>
      <c r="E10" s="14"/>
    </row>
    <row r="11" spans="1:5" ht="14.25" customHeight="1">
      <c r="A11" s="11" t="s">
        <v>11</v>
      </c>
      <c r="B11" s="15">
        <v>10763994</v>
      </c>
      <c r="C11" s="28">
        <v>10696782</v>
      </c>
      <c r="D11" s="14"/>
      <c r="E11" s="14"/>
    </row>
    <row r="12" spans="1:5" ht="14.25" customHeight="1">
      <c r="A12" s="11" t="s">
        <v>12</v>
      </c>
      <c r="B12" s="15">
        <v>12618338</v>
      </c>
      <c r="C12" s="28">
        <v>14281849</v>
      </c>
      <c r="D12" s="14"/>
      <c r="E12" s="14"/>
    </row>
    <row r="13" spans="1:5" ht="14.25" customHeight="1">
      <c r="A13" s="11" t="s">
        <v>13</v>
      </c>
      <c r="B13" s="15">
        <v>12710626</v>
      </c>
      <c r="C13" s="28">
        <v>12639796</v>
      </c>
      <c r="D13" s="14"/>
      <c r="E13" s="14"/>
    </row>
    <row r="14" spans="1:5" ht="14.25" customHeight="1">
      <c r="A14" s="11" t="s">
        <v>14</v>
      </c>
      <c r="B14" s="15">
        <v>7138354</v>
      </c>
      <c r="C14" s="28">
        <v>7881521</v>
      </c>
      <c r="D14" s="14"/>
      <c r="E14" s="14"/>
    </row>
    <row r="15" spans="1:5" ht="14.25" customHeight="1">
      <c r="A15" s="11" t="s">
        <v>15</v>
      </c>
      <c r="B15" s="15">
        <v>2657093</v>
      </c>
      <c r="C15" s="28">
        <v>2947894</v>
      </c>
      <c r="D15" s="14"/>
      <c r="E15" s="14"/>
    </row>
    <row r="16" spans="1:5" ht="14.25" customHeight="1">
      <c r="A16" s="11" t="s">
        <v>16</v>
      </c>
      <c r="B16" s="15">
        <v>1668257</v>
      </c>
      <c r="C16" s="28">
        <v>1417064</v>
      </c>
      <c r="D16" s="14"/>
      <c r="E16" s="14"/>
    </row>
    <row r="17" spans="1:5" ht="14.25" customHeight="1">
      <c r="A17" s="11" t="s">
        <v>17</v>
      </c>
      <c r="B17" s="15">
        <v>4446224</v>
      </c>
      <c r="C17" s="28">
        <v>4585896</v>
      </c>
      <c r="D17" s="14"/>
      <c r="E17" s="14"/>
    </row>
    <row r="18" spans="1:5" ht="14.25" customHeight="1">
      <c r="A18" s="11" t="s">
        <v>18</v>
      </c>
      <c r="B18" s="15"/>
      <c r="C18" s="28"/>
      <c r="D18" s="14"/>
      <c r="E18" s="14"/>
    </row>
    <row r="19" spans="1:5" ht="14.25" customHeight="1">
      <c r="A19" s="11" t="s">
        <v>19</v>
      </c>
      <c r="B19" s="15">
        <v>22420358.3</v>
      </c>
      <c r="C19" s="28">
        <v>22730641.9</v>
      </c>
      <c r="D19" s="14"/>
      <c r="E19" s="14"/>
    </row>
    <row r="20" spans="1:5" ht="14.25" customHeight="1">
      <c r="A20" s="11" t="s">
        <v>20</v>
      </c>
      <c r="B20" s="15">
        <v>13021524.7</v>
      </c>
      <c r="C20" s="28">
        <v>12587076.9</v>
      </c>
      <c r="D20" s="14"/>
      <c r="E20" s="14"/>
    </row>
    <row r="21" spans="1:5" ht="14.25" customHeight="1">
      <c r="A21" s="11" t="s">
        <v>21</v>
      </c>
      <c r="B21" s="15">
        <v>1452589.9</v>
      </c>
      <c r="C21" s="28">
        <v>1526520.2</v>
      </c>
      <c r="D21" s="14"/>
      <c r="E21" s="14"/>
    </row>
    <row r="22" spans="1:5" ht="14.25" customHeight="1">
      <c r="A22" s="11" t="s">
        <v>22</v>
      </c>
      <c r="B22" s="15">
        <v>13668141.3</v>
      </c>
      <c r="C22" s="28">
        <v>13739929.9</v>
      </c>
      <c r="D22" s="14"/>
      <c r="E22" s="14"/>
    </row>
    <row r="23" spans="1:5" ht="14.25" customHeight="1">
      <c r="A23" s="11" t="s">
        <v>23</v>
      </c>
      <c r="B23" s="15">
        <v>13895232.2</v>
      </c>
      <c r="C23" s="28">
        <v>14320670.4</v>
      </c>
      <c r="D23" s="14"/>
      <c r="E23" s="14"/>
    </row>
    <row r="24" spans="1:5" ht="14.25" customHeight="1">
      <c r="A24" s="11" t="s">
        <v>24</v>
      </c>
      <c r="B24" s="15">
        <v>13607469.7</v>
      </c>
      <c r="C24" s="28">
        <v>14876780.299999999</v>
      </c>
      <c r="D24" s="14"/>
      <c r="E24" s="14"/>
    </row>
    <row r="25" spans="1:5" ht="14.25" customHeight="1">
      <c r="A25" s="11" t="s">
        <v>25</v>
      </c>
      <c r="B25" s="15">
        <v>12138221.9</v>
      </c>
      <c r="C25" s="28">
        <v>12636704.7</v>
      </c>
      <c r="D25" s="14"/>
      <c r="E25" s="14"/>
    </row>
    <row r="26" spans="1:5" ht="14.25" customHeight="1">
      <c r="A26" s="11" t="s">
        <v>26</v>
      </c>
      <c r="B26" s="15">
        <v>1811549.1</v>
      </c>
      <c r="C26" s="28">
        <v>1973405.7</v>
      </c>
      <c r="D26" s="14"/>
      <c r="E26" s="14"/>
    </row>
    <row r="27" spans="1:5" ht="14.25" customHeight="1">
      <c r="A27" s="11" t="s">
        <v>27</v>
      </c>
      <c r="B27" s="15">
        <v>2199030.8</v>
      </c>
      <c r="C27" s="28">
        <v>2376487.4</v>
      </c>
      <c r="D27" s="14"/>
      <c r="E27" s="14"/>
    </row>
    <row r="28" spans="1:5" ht="14.25" customHeight="1">
      <c r="A28" s="11" t="s">
        <v>28</v>
      </c>
      <c r="B28" s="15"/>
      <c r="C28" s="28"/>
      <c r="D28" s="14"/>
      <c r="E28" s="14"/>
    </row>
    <row r="29" spans="1:5" ht="14.25" customHeight="1">
      <c r="A29" s="11" t="s">
        <v>29</v>
      </c>
      <c r="B29" s="15">
        <v>9198262.33741563</v>
      </c>
      <c r="C29" s="28">
        <v>9069938.6722569</v>
      </c>
      <c r="D29" s="14"/>
      <c r="E29" s="14"/>
    </row>
    <row r="30" spans="1:5" ht="14.25" customHeight="1">
      <c r="A30" s="11" t="s">
        <v>30</v>
      </c>
      <c r="B30" s="15">
        <v>482208.207320429</v>
      </c>
      <c r="C30" s="28">
        <v>575248.984939135</v>
      </c>
      <c r="D30" s="14"/>
      <c r="E30" s="14"/>
    </row>
    <row r="31" spans="1:5" ht="14.25" customHeight="1">
      <c r="A31" s="11" t="s">
        <v>31</v>
      </c>
      <c r="B31" s="15">
        <v>801968.77399129</v>
      </c>
      <c r="C31" s="28">
        <v>801551.935568222</v>
      </c>
      <c r="D31" s="14"/>
      <c r="E31" s="14"/>
    </row>
    <row r="32" spans="1:5" ht="14.25" customHeight="1">
      <c r="A32" s="11" t="s">
        <v>32</v>
      </c>
      <c r="B32" s="15"/>
      <c r="C32" s="28"/>
      <c r="D32" s="14"/>
      <c r="E32" s="14"/>
    </row>
    <row r="33" spans="1:5" ht="14.25" customHeight="1">
      <c r="A33" s="11" t="s">
        <v>33</v>
      </c>
      <c r="B33" s="15">
        <v>5331385</v>
      </c>
      <c r="C33" s="28">
        <v>5232501</v>
      </c>
      <c r="D33" s="14"/>
      <c r="E33" s="14"/>
    </row>
    <row r="34" spans="1:5" ht="14.25" customHeight="1">
      <c r="A34" s="11" t="s">
        <v>34</v>
      </c>
      <c r="B34" s="15">
        <v>3113427</v>
      </c>
      <c r="C34" s="28">
        <v>3055229</v>
      </c>
      <c r="D34" s="14"/>
      <c r="E34" s="14"/>
    </row>
    <row r="35" spans="1:5" ht="14.25" customHeight="1">
      <c r="A35" s="11" t="s">
        <v>35</v>
      </c>
      <c r="B35" s="15">
        <v>1805901</v>
      </c>
      <c r="C35" s="28">
        <v>1794428</v>
      </c>
      <c r="D35" s="14"/>
      <c r="E35" s="14"/>
    </row>
    <row r="36" spans="1:5" ht="14.25" customHeight="1">
      <c r="A36" s="11" t="s">
        <v>36</v>
      </c>
      <c r="B36" s="15">
        <v>487731</v>
      </c>
      <c r="C36" s="28">
        <v>481545</v>
      </c>
      <c r="D36" s="14"/>
      <c r="E36" s="14"/>
    </row>
    <row r="37" spans="1:5" ht="14.25" customHeight="1">
      <c r="A37" s="11" t="s">
        <v>37</v>
      </c>
      <c r="B37" s="15">
        <v>2175908</v>
      </c>
      <c r="C37" s="28">
        <v>2169570</v>
      </c>
      <c r="D37" s="14"/>
      <c r="E37" s="14"/>
    </row>
    <row r="38" spans="1:5" ht="14.25" customHeight="1">
      <c r="A38" s="11" t="s">
        <v>38</v>
      </c>
      <c r="B38" s="15">
        <v>1933143</v>
      </c>
      <c r="C38" s="28">
        <v>1928700</v>
      </c>
      <c r="D38" s="14"/>
      <c r="E38" s="14"/>
    </row>
    <row r="39" spans="1:5" ht="14.25" customHeight="1">
      <c r="A39" s="29" t="s">
        <v>39</v>
      </c>
      <c r="B39" s="30">
        <v>190903</v>
      </c>
      <c r="C39" s="31">
        <v>188299</v>
      </c>
      <c r="D39" s="14"/>
      <c r="E39" s="14"/>
    </row>
    <row r="40" spans="1:3" ht="15" customHeight="1">
      <c r="A40" s="17"/>
      <c r="B40" s="18"/>
      <c r="C40" s="32"/>
    </row>
    <row r="41" spans="1:3" ht="15" customHeight="1">
      <c r="A41" s="20"/>
      <c r="B41" s="21"/>
      <c r="C41" s="21"/>
    </row>
    <row r="42" spans="1:3" ht="15" customHeight="1">
      <c r="A42" s="23" t="s">
        <v>40</v>
      </c>
      <c r="B42" s="23"/>
      <c r="C42" s="23"/>
    </row>
  </sheetData>
  <sheetProtection/>
  <mergeCells count="7">
    <mergeCell ref="A3:C3"/>
    <mergeCell ref="B4:C4"/>
    <mergeCell ref="A40:C40"/>
    <mergeCell ref="A41:C41"/>
    <mergeCell ref="A42:C42"/>
    <mergeCell ref="A4:A5"/>
    <mergeCell ref="A1:C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7">
      <selection activeCell="A41" sqref="A41:C41"/>
    </sheetView>
  </sheetViews>
  <sheetFormatPr defaultColWidth="9.00390625" defaultRowHeight="14.25"/>
  <cols>
    <col min="1" max="1" width="16.125" style="2" customWidth="1"/>
    <col min="2" max="2" width="31.625" style="2" customWidth="1"/>
    <col min="3" max="3" width="31.625" style="3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s="2" customFormat="1" ht="30" customHeight="1">
      <c r="A1" s="4" t="s">
        <v>41</v>
      </c>
      <c r="B1" s="4"/>
      <c r="C1" s="4"/>
    </row>
    <row r="2" spans="1:3" s="2" customFormat="1" ht="18.75" customHeight="1">
      <c r="A2" s="4"/>
      <c r="B2" s="4"/>
      <c r="C2" s="4"/>
    </row>
    <row r="3" spans="1:3" s="2" customFormat="1" ht="18.75" customHeight="1">
      <c r="A3" s="5" t="s">
        <v>1</v>
      </c>
      <c r="B3" s="5"/>
      <c r="C3" s="5"/>
    </row>
    <row r="4" spans="1:3" s="2" customFormat="1" ht="31.5" customHeight="1">
      <c r="A4" s="6" t="s">
        <v>2</v>
      </c>
      <c r="B4" s="7" t="s">
        <v>3</v>
      </c>
      <c r="C4" s="7"/>
    </row>
    <row r="5" spans="1:3" s="2" customFormat="1" ht="31.5" customHeight="1">
      <c r="A5" s="8"/>
      <c r="B5" s="9" t="s">
        <v>4</v>
      </c>
      <c r="C5" s="10" t="s">
        <v>5</v>
      </c>
    </row>
    <row r="6" spans="1:5" s="2" customFormat="1" ht="15" customHeight="1">
      <c r="A6" s="11" t="s">
        <v>42</v>
      </c>
      <c r="B6" s="15"/>
      <c r="C6" s="16"/>
      <c r="D6" s="14"/>
      <c r="E6" s="14"/>
    </row>
    <row r="7" spans="1:5" s="2" customFormat="1" ht="15" customHeight="1">
      <c r="A7" s="11" t="s">
        <v>43</v>
      </c>
      <c r="B7" s="15">
        <v>8144675</v>
      </c>
      <c r="C7" s="16">
        <v>8195782</v>
      </c>
      <c r="D7" s="14"/>
      <c r="E7" s="14"/>
    </row>
    <row r="8" spans="1:5" s="2" customFormat="1" ht="15" customHeight="1">
      <c r="A8" s="11" t="s">
        <v>44</v>
      </c>
      <c r="B8" s="15">
        <v>12007378</v>
      </c>
      <c r="C8" s="16">
        <v>12217473</v>
      </c>
      <c r="D8" s="14"/>
      <c r="E8" s="14"/>
    </row>
    <row r="9" spans="1:5" s="2" customFormat="1" ht="15" customHeight="1">
      <c r="A9" s="11" t="s">
        <v>45</v>
      </c>
      <c r="B9" s="15">
        <v>11830809</v>
      </c>
      <c r="C9" s="16">
        <v>11954540</v>
      </c>
      <c r="D9" s="14"/>
      <c r="E9" s="14"/>
    </row>
    <row r="10" spans="1:5" s="2" customFormat="1" ht="15" customHeight="1">
      <c r="A10" s="11" t="s">
        <v>46</v>
      </c>
      <c r="B10" s="15">
        <v>1307195</v>
      </c>
      <c r="C10" s="16">
        <v>1306369</v>
      </c>
      <c r="D10" s="14"/>
      <c r="E10" s="14"/>
    </row>
    <row r="11" spans="1:5" s="2" customFormat="1" ht="15" customHeight="1">
      <c r="A11" s="11" t="s">
        <v>47</v>
      </c>
      <c r="B11" s="15">
        <v>2276524</v>
      </c>
      <c r="C11" s="16">
        <v>2261489</v>
      </c>
      <c r="D11" s="14"/>
      <c r="E11" s="14"/>
    </row>
    <row r="12" spans="1:5" s="2" customFormat="1" ht="15" customHeight="1">
      <c r="A12" s="11" t="s">
        <v>48</v>
      </c>
      <c r="B12" s="15"/>
      <c r="C12" s="16"/>
      <c r="D12" s="14"/>
      <c r="E12" s="14"/>
    </row>
    <row r="13" spans="1:5" s="2" customFormat="1" ht="15" customHeight="1">
      <c r="A13" s="11" t="s">
        <v>49</v>
      </c>
      <c r="B13" s="15">
        <v>1249645.20429416</v>
      </c>
      <c r="C13" s="16">
        <v>1274553.2266901664</v>
      </c>
      <c r="D13" s="14"/>
      <c r="E13" s="14"/>
    </row>
    <row r="14" spans="1:5" s="2" customFormat="1" ht="15" customHeight="1">
      <c r="A14" s="11" t="s">
        <v>50</v>
      </c>
      <c r="B14" s="15">
        <v>753257.688905633</v>
      </c>
      <c r="C14" s="16">
        <v>780847.1084424198</v>
      </c>
      <c r="D14" s="14"/>
      <c r="E14" s="14"/>
    </row>
    <row r="15" spans="1:5" s="2" customFormat="1" ht="15" customHeight="1">
      <c r="A15" s="11" t="s">
        <v>51</v>
      </c>
      <c r="B15" s="15">
        <v>383748.151597778</v>
      </c>
      <c r="C15" s="16">
        <v>384032.100494925</v>
      </c>
      <c r="D15" s="14"/>
      <c r="E15" s="14"/>
    </row>
    <row r="16" spans="1:5" s="2" customFormat="1" ht="15" customHeight="1">
      <c r="A16" s="11" t="s">
        <v>52</v>
      </c>
      <c r="B16" s="15">
        <v>553532.305383099</v>
      </c>
      <c r="C16" s="16">
        <v>559620.0525038841</v>
      </c>
      <c r="D16" s="14"/>
      <c r="E16" s="14"/>
    </row>
    <row r="17" spans="1:5" s="2" customFormat="1" ht="15" customHeight="1">
      <c r="A17" s="11" t="s">
        <v>53</v>
      </c>
      <c r="B17" s="15">
        <v>467920.195641656</v>
      </c>
      <c r="C17" s="16">
        <v>470195.8740079879</v>
      </c>
      <c r="D17" s="14"/>
      <c r="E17" s="14"/>
    </row>
    <row r="18" spans="1:5" s="2" customFormat="1" ht="15" customHeight="1">
      <c r="A18" s="11" t="s">
        <v>54</v>
      </c>
      <c r="B18" s="15">
        <v>257407.641479295</v>
      </c>
      <c r="C18" s="16">
        <v>257885.0206590442</v>
      </c>
      <c r="D18" s="14"/>
      <c r="E18" s="14"/>
    </row>
    <row r="19" spans="1:5" s="2" customFormat="1" ht="15" customHeight="1">
      <c r="A19" s="11" t="s">
        <v>55</v>
      </c>
      <c r="B19" s="15">
        <v>288516.826028546</v>
      </c>
      <c r="C19" s="16">
        <v>290018.4797618174</v>
      </c>
      <c r="D19" s="14"/>
      <c r="E19" s="14"/>
    </row>
    <row r="20" spans="1:5" s="2" customFormat="1" ht="15" customHeight="1">
      <c r="A20" s="11" t="s">
        <v>56</v>
      </c>
      <c r="B20" s="15">
        <v>417854.971380707</v>
      </c>
      <c r="C20" s="16">
        <v>427939.19494598324</v>
      </c>
      <c r="D20" s="14"/>
      <c r="E20" s="14"/>
    </row>
    <row r="21" spans="1:5" s="2" customFormat="1" ht="15" customHeight="1">
      <c r="A21" s="11" t="s">
        <v>57</v>
      </c>
      <c r="B21" s="15">
        <v>268116.783160383</v>
      </c>
      <c r="C21" s="16">
        <v>269495.7962037968</v>
      </c>
      <c r="D21" s="14"/>
      <c r="E21" s="14"/>
    </row>
    <row r="22" spans="1:5" s="2" customFormat="1" ht="15" customHeight="1">
      <c r="A22" s="11" t="s">
        <v>58</v>
      </c>
      <c r="B22" s="15">
        <v>241601.432128745</v>
      </c>
      <c r="C22" s="16">
        <v>225147.1462899751</v>
      </c>
      <c r="D22" s="14"/>
      <c r="E22" s="14"/>
    </row>
    <row r="23" spans="1:5" s="2" customFormat="1" ht="15" customHeight="1">
      <c r="A23" s="11" t="s">
        <v>59</v>
      </c>
      <c r="B23" s="15"/>
      <c r="C23" s="16"/>
      <c r="D23" s="14"/>
      <c r="E23" s="14"/>
    </row>
    <row r="24" spans="1:5" s="2" customFormat="1" ht="15" customHeight="1">
      <c r="A24" s="11" t="s">
        <v>60</v>
      </c>
      <c r="B24" s="15">
        <v>1488020.01932396</v>
      </c>
      <c r="C24" s="16">
        <v>1428202</v>
      </c>
      <c r="D24" s="14"/>
      <c r="E24" s="14"/>
    </row>
    <row r="25" spans="1:5" s="2" customFormat="1" ht="15" customHeight="1">
      <c r="A25" s="11" t="s">
        <v>61</v>
      </c>
      <c r="B25" s="15">
        <v>436161.051993905</v>
      </c>
      <c r="C25" s="16">
        <v>435163.6</v>
      </c>
      <c r="D25" s="14"/>
      <c r="E25" s="14"/>
    </row>
    <row r="26" spans="1:5" s="2" customFormat="1" ht="15" customHeight="1">
      <c r="A26" s="11" t="s">
        <v>62</v>
      </c>
      <c r="B26" s="15">
        <v>407962.611877867</v>
      </c>
      <c r="C26" s="16">
        <v>395927</v>
      </c>
      <c r="D26" s="14"/>
      <c r="E26" s="14"/>
    </row>
    <row r="27" spans="1:5" s="2" customFormat="1" ht="15" customHeight="1">
      <c r="A27" s="11" t="s">
        <v>63</v>
      </c>
      <c r="B27" s="15">
        <v>613853.363241261</v>
      </c>
      <c r="C27" s="16">
        <v>608845</v>
      </c>
      <c r="D27" s="14"/>
      <c r="E27" s="14"/>
    </row>
    <row r="28" spans="1:5" s="2" customFormat="1" ht="15" customHeight="1">
      <c r="A28" s="11" t="s">
        <v>64</v>
      </c>
      <c r="B28" s="15">
        <v>570983.246749494</v>
      </c>
      <c r="C28" s="16">
        <v>558152.3999999999</v>
      </c>
      <c r="D28" s="14"/>
      <c r="E28" s="14"/>
    </row>
    <row r="29" spans="1:5" s="2" customFormat="1" ht="15" customHeight="1">
      <c r="A29" s="11" t="s">
        <v>65</v>
      </c>
      <c r="B29" s="15">
        <v>359246.006813517</v>
      </c>
      <c r="C29" s="16">
        <v>353851</v>
      </c>
      <c r="D29" s="14"/>
      <c r="E29" s="14"/>
    </row>
    <row r="30" spans="1:5" s="2" customFormat="1" ht="15" customHeight="1">
      <c r="A30" s="11" t="s">
        <v>66</v>
      </c>
      <c r="B30" s="15"/>
      <c r="C30" s="16"/>
      <c r="D30" s="14"/>
      <c r="E30" s="14"/>
    </row>
    <row r="31" spans="1:5" s="2" customFormat="1" ht="15" customHeight="1">
      <c r="A31" s="11" t="s">
        <v>67</v>
      </c>
      <c r="B31" s="15">
        <v>1387661.61755452</v>
      </c>
      <c r="C31" s="16">
        <v>1464667.4</v>
      </c>
      <c r="D31" s="14"/>
      <c r="E31" s="14"/>
    </row>
    <row r="32" spans="1:5" s="2" customFormat="1" ht="15" customHeight="1">
      <c r="A32" s="11" t="s">
        <v>68</v>
      </c>
      <c r="B32" s="15">
        <v>1493836.09409153</v>
      </c>
      <c r="C32" s="16">
        <v>1450514.8</v>
      </c>
      <c r="D32" s="14"/>
      <c r="E32" s="14"/>
    </row>
    <row r="33" spans="1:5" s="2" customFormat="1" ht="15" customHeight="1">
      <c r="A33" s="11" t="s">
        <v>69</v>
      </c>
      <c r="B33" s="15">
        <v>1040228.71449258</v>
      </c>
      <c r="C33" s="16">
        <v>1031096.7</v>
      </c>
      <c r="D33" s="14"/>
      <c r="E33" s="14"/>
    </row>
    <row r="34" spans="1:5" s="2" customFormat="1" ht="15" customHeight="1">
      <c r="A34" s="11" t="s">
        <v>70</v>
      </c>
      <c r="B34" s="15">
        <v>332966.312572293</v>
      </c>
      <c r="C34" s="16">
        <v>332530.6</v>
      </c>
      <c r="D34" s="14"/>
      <c r="E34" s="14"/>
    </row>
    <row r="35" spans="1:5" s="2" customFormat="1" ht="15" customHeight="1">
      <c r="A35" s="11" t="s">
        <v>71</v>
      </c>
      <c r="B35" s="15">
        <v>393705.361697486</v>
      </c>
      <c r="C35" s="16">
        <v>384177</v>
      </c>
      <c r="D35" s="14"/>
      <c r="E35" s="14"/>
    </row>
    <row r="36" spans="1:5" s="2" customFormat="1" ht="15" customHeight="1">
      <c r="A36" s="11" t="s">
        <v>72</v>
      </c>
      <c r="B36" s="15">
        <v>484120.263924692</v>
      </c>
      <c r="C36" s="16">
        <v>479941.2</v>
      </c>
      <c r="D36" s="14"/>
      <c r="E36" s="14"/>
    </row>
    <row r="37" spans="1:5" s="2" customFormat="1" ht="15" customHeight="1">
      <c r="A37" s="11" t="s">
        <v>73</v>
      </c>
      <c r="B37" s="15">
        <v>557241.672772456</v>
      </c>
      <c r="C37" s="16">
        <v>551456.9</v>
      </c>
      <c r="D37" s="14"/>
      <c r="E37" s="14"/>
    </row>
    <row r="38" spans="1:5" s="2" customFormat="1" ht="15" customHeight="1">
      <c r="A38" s="11" t="s">
        <v>74</v>
      </c>
      <c r="B38" s="15">
        <v>853949.962894439</v>
      </c>
      <c r="C38" s="16">
        <v>873791.1</v>
      </c>
      <c r="D38" s="14"/>
      <c r="E38" s="14"/>
    </row>
    <row r="39" spans="1:3" s="2" customFormat="1" ht="15" customHeight="1">
      <c r="A39" s="17"/>
      <c r="B39" s="18"/>
      <c r="C39" s="19"/>
    </row>
    <row r="40" spans="1:3" s="2" customFormat="1" ht="15" customHeight="1">
      <c r="A40" s="20"/>
      <c r="B40" s="21"/>
      <c r="C40" s="21"/>
    </row>
    <row r="41" spans="1:3" s="2" customFormat="1" ht="15" customHeight="1">
      <c r="A41" s="22" t="s">
        <v>75</v>
      </c>
      <c r="B41" s="22"/>
      <c r="C41" s="22"/>
    </row>
  </sheetData>
  <sheetProtection/>
  <mergeCells count="7">
    <mergeCell ref="A3:C3"/>
    <mergeCell ref="B4:C4"/>
    <mergeCell ref="A39:C39"/>
    <mergeCell ref="A40:C40"/>
    <mergeCell ref="A41:C41"/>
    <mergeCell ref="A4:A5"/>
    <mergeCell ref="A1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6">
      <selection activeCell="A44" sqref="A44:C44"/>
    </sheetView>
  </sheetViews>
  <sheetFormatPr defaultColWidth="9.00390625" defaultRowHeight="14.25"/>
  <cols>
    <col min="1" max="1" width="16.125" style="2" customWidth="1"/>
    <col min="2" max="2" width="31.625" style="2" customWidth="1"/>
    <col min="3" max="3" width="31.625" style="3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s="2" customFormat="1" ht="30" customHeight="1">
      <c r="A1" s="4" t="s">
        <v>76</v>
      </c>
      <c r="B1" s="4"/>
      <c r="C1" s="4"/>
    </row>
    <row r="2" spans="1:3" s="2" customFormat="1" ht="18.75" customHeight="1">
      <c r="A2" s="4"/>
      <c r="B2" s="4"/>
      <c r="C2" s="4"/>
    </row>
    <row r="3" spans="1:3" s="2" customFormat="1" ht="18.75" customHeight="1">
      <c r="A3" s="5" t="s">
        <v>1</v>
      </c>
      <c r="B3" s="5"/>
      <c r="C3" s="5"/>
    </row>
    <row r="4" spans="1:3" s="2" customFormat="1" ht="31.5" customHeight="1">
      <c r="A4" s="6" t="s">
        <v>2</v>
      </c>
      <c r="B4" s="7" t="s">
        <v>3</v>
      </c>
      <c r="C4" s="7"/>
    </row>
    <row r="5" spans="1:3" s="2" customFormat="1" ht="31.5" customHeight="1">
      <c r="A5" s="8"/>
      <c r="B5" s="9" t="s">
        <v>4</v>
      </c>
      <c r="C5" s="10" t="s">
        <v>5</v>
      </c>
    </row>
    <row r="6" spans="1:5" s="2" customFormat="1" ht="13.5" customHeight="1">
      <c r="A6" s="11" t="s">
        <v>77</v>
      </c>
      <c r="B6" s="15"/>
      <c r="C6" s="16"/>
      <c r="D6" s="14"/>
      <c r="E6" s="14"/>
    </row>
    <row r="7" spans="1:5" s="2" customFormat="1" ht="13.5" customHeight="1">
      <c r="A7" s="11" t="s">
        <v>78</v>
      </c>
      <c r="B7" s="15">
        <v>9072286.49534872</v>
      </c>
      <c r="C7" s="16">
        <v>9238042.975391248</v>
      </c>
      <c r="D7" s="14"/>
      <c r="E7" s="14"/>
    </row>
    <row r="8" spans="1:5" s="2" customFormat="1" ht="13.5" customHeight="1">
      <c r="A8" s="11" t="s">
        <v>79</v>
      </c>
      <c r="B8" s="15">
        <v>2789765.80271822</v>
      </c>
      <c r="C8" s="16">
        <v>3012835.026492646</v>
      </c>
      <c r="D8" s="14"/>
      <c r="E8" s="14"/>
    </row>
    <row r="9" spans="1:5" s="2" customFormat="1" ht="13.5" customHeight="1">
      <c r="A9" s="11" t="s">
        <v>80</v>
      </c>
      <c r="B9" s="15">
        <v>4118727.22485402</v>
      </c>
      <c r="C9" s="16">
        <v>4230208.797386059</v>
      </c>
      <c r="D9" s="14"/>
      <c r="E9" s="14"/>
    </row>
    <row r="10" spans="1:5" s="2" customFormat="1" ht="13.5" customHeight="1">
      <c r="A10" s="11" t="s">
        <v>81</v>
      </c>
      <c r="B10" s="15">
        <v>3218352.17053609</v>
      </c>
      <c r="C10" s="16">
        <v>3312360.9748259773</v>
      </c>
      <c r="D10" s="14"/>
      <c r="E10" s="14"/>
    </row>
    <row r="11" spans="1:5" s="2" customFormat="1" ht="13.5" customHeight="1">
      <c r="A11" s="11" t="s">
        <v>82</v>
      </c>
      <c r="B11" s="15">
        <v>590068.106542955</v>
      </c>
      <c r="C11" s="16">
        <v>611770.9870884765</v>
      </c>
      <c r="D11" s="14"/>
      <c r="E11" s="14"/>
    </row>
    <row r="12" spans="1:5" s="2" customFormat="1" ht="13.5" customHeight="1">
      <c r="A12" s="11" t="s">
        <v>83</v>
      </c>
      <c r="B12" s="15"/>
      <c r="C12" s="16"/>
      <c r="D12" s="14"/>
      <c r="E12" s="14"/>
    </row>
    <row r="13" spans="1:5" s="2" customFormat="1" ht="13.5" customHeight="1">
      <c r="A13" s="11" t="s">
        <v>84</v>
      </c>
      <c r="B13" s="15">
        <v>1148249</v>
      </c>
      <c r="C13" s="16">
        <v>1153834</v>
      </c>
      <c r="D13" s="14"/>
      <c r="E13" s="14"/>
    </row>
    <row r="14" spans="1:5" s="2" customFormat="1" ht="13.5" customHeight="1">
      <c r="A14" s="11" t="s">
        <v>85</v>
      </c>
      <c r="B14" s="15">
        <v>1648877</v>
      </c>
      <c r="C14" s="16">
        <v>1635820</v>
      </c>
      <c r="D14" s="14"/>
      <c r="E14" s="14"/>
    </row>
    <row r="15" spans="1:5" s="2" customFormat="1" ht="13.5" customHeight="1">
      <c r="A15" s="11" t="s">
        <v>86</v>
      </c>
      <c r="B15" s="15">
        <v>1583735</v>
      </c>
      <c r="C15" s="16">
        <v>1577811</v>
      </c>
      <c r="D15" s="14"/>
      <c r="E15" s="14"/>
    </row>
    <row r="16" spans="1:5" s="2" customFormat="1" ht="13.5" customHeight="1">
      <c r="A16" s="11" t="s">
        <v>87</v>
      </c>
      <c r="B16" s="15">
        <v>392107</v>
      </c>
      <c r="C16" s="16">
        <v>387836</v>
      </c>
      <c r="D16" s="14"/>
      <c r="E16" s="14"/>
    </row>
    <row r="17" spans="1:5" s="2" customFormat="1" ht="13.5" customHeight="1">
      <c r="A17" s="11" t="s">
        <v>88</v>
      </c>
      <c r="B17" s="15">
        <v>42392359</v>
      </c>
      <c r="C17" s="16">
        <v>42548673</v>
      </c>
      <c r="D17" s="14"/>
      <c r="E17" s="14"/>
    </row>
    <row r="18" spans="1:5" s="2" customFormat="1" ht="13.5" customHeight="1">
      <c r="A18" s="11" t="s">
        <v>89</v>
      </c>
      <c r="B18" s="15">
        <v>15301141.3</v>
      </c>
      <c r="C18" s="16">
        <v>15934162</v>
      </c>
      <c r="D18" s="14"/>
      <c r="E18" s="14"/>
    </row>
    <row r="19" spans="1:5" s="2" customFormat="1" ht="13.5" customHeight="1">
      <c r="A19" s="11" t="s">
        <v>90</v>
      </c>
      <c r="B19" s="15"/>
      <c r="C19" s="16"/>
      <c r="D19" s="14"/>
      <c r="E19" s="14"/>
    </row>
    <row r="20" spans="1:5" s="2" customFormat="1" ht="13.5" customHeight="1">
      <c r="A20" s="11" t="s">
        <v>91</v>
      </c>
      <c r="B20" s="15">
        <v>2607198</v>
      </c>
      <c r="C20" s="16">
        <v>2672093</v>
      </c>
      <c r="D20" s="14"/>
      <c r="E20" s="14"/>
    </row>
    <row r="21" spans="1:5" s="2" customFormat="1" ht="13.5" customHeight="1">
      <c r="A21" s="11" t="s">
        <v>92</v>
      </c>
      <c r="B21" s="15">
        <v>633376</v>
      </c>
      <c r="C21" s="16">
        <v>668772</v>
      </c>
      <c r="D21" s="14"/>
      <c r="E21" s="14"/>
    </row>
    <row r="22" spans="1:5" s="2" customFormat="1" ht="13.5" customHeight="1">
      <c r="A22" s="11" t="s">
        <v>93</v>
      </c>
      <c r="B22" s="15">
        <v>2943197</v>
      </c>
      <c r="C22" s="16">
        <v>3017140</v>
      </c>
      <c r="D22" s="14"/>
      <c r="E22" s="14"/>
    </row>
    <row r="23" spans="1:5" s="2" customFormat="1" ht="13.5" customHeight="1">
      <c r="A23" s="11" t="s">
        <v>94</v>
      </c>
      <c r="B23" s="15">
        <v>2252212</v>
      </c>
      <c r="C23" s="16">
        <v>2301046</v>
      </c>
      <c r="D23" s="14"/>
      <c r="E23" s="14"/>
    </row>
    <row r="24" spans="1:5" s="2" customFormat="1" ht="13.5" customHeight="1">
      <c r="A24" s="11" t="s">
        <v>95</v>
      </c>
      <c r="B24" s="15">
        <v>1822157</v>
      </c>
      <c r="C24" s="16">
        <v>1858056</v>
      </c>
      <c r="D24" s="14"/>
      <c r="E24" s="14"/>
    </row>
    <row r="25" spans="1:5" s="2" customFormat="1" ht="13.5" customHeight="1">
      <c r="A25" s="11" t="s">
        <v>96</v>
      </c>
      <c r="B25" s="15">
        <v>1557892</v>
      </c>
      <c r="C25" s="16">
        <v>1588613</v>
      </c>
      <c r="D25" s="14"/>
      <c r="E25" s="14"/>
    </row>
    <row r="26" spans="1:5" s="2" customFormat="1" ht="13.5" customHeight="1">
      <c r="A26" s="11" t="s">
        <v>97</v>
      </c>
      <c r="B26" s="15">
        <v>964935</v>
      </c>
      <c r="C26" s="16">
        <v>984735</v>
      </c>
      <c r="D26" s="14"/>
      <c r="E26" s="14"/>
    </row>
    <row r="27" spans="1:5" s="2" customFormat="1" ht="13.5" customHeight="1">
      <c r="A27" s="11" t="s">
        <v>98</v>
      </c>
      <c r="B27" s="15"/>
      <c r="C27" s="16"/>
      <c r="D27" s="14"/>
      <c r="E27" s="14"/>
    </row>
    <row r="28" spans="1:5" s="2" customFormat="1" ht="13.5" customHeight="1">
      <c r="A28" s="11" t="s">
        <v>99</v>
      </c>
      <c r="B28" s="15">
        <v>2170371.1584524</v>
      </c>
      <c r="C28" s="16">
        <v>2238544.9641888263</v>
      </c>
      <c r="D28" s="14"/>
      <c r="E28" s="14"/>
    </row>
    <row r="29" spans="1:5" s="2" customFormat="1" ht="13.5" customHeight="1">
      <c r="A29" s="11" t="s">
        <v>100</v>
      </c>
      <c r="B29" s="15">
        <v>691739.131870539</v>
      </c>
      <c r="C29" s="16">
        <v>699357.93855041</v>
      </c>
      <c r="D29" s="14"/>
      <c r="E29" s="14"/>
    </row>
    <row r="30" spans="1:5" s="2" customFormat="1" ht="13.5" customHeight="1">
      <c r="A30" s="11" t="s">
        <v>101</v>
      </c>
      <c r="B30" s="15">
        <v>1437272.58987824</v>
      </c>
      <c r="C30" s="16">
        <v>1482408.17696591</v>
      </c>
      <c r="D30" s="14"/>
      <c r="E30" s="14"/>
    </row>
    <row r="31" spans="1:5" s="2" customFormat="1" ht="13.5" customHeight="1">
      <c r="A31" s="11" t="s">
        <v>102</v>
      </c>
      <c r="B31" s="15">
        <v>527745.720490913</v>
      </c>
      <c r="C31" s="16">
        <v>536010.920294856</v>
      </c>
      <c r="D31" s="14"/>
      <c r="E31" s="14"/>
    </row>
    <row r="32" spans="1:5" s="2" customFormat="1" ht="13.5" customHeight="1">
      <c r="A32" s="11" t="s">
        <v>103</v>
      </c>
      <c r="B32" s="15"/>
      <c r="C32" s="16"/>
      <c r="D32" s="14"/>
      <c r="E32" s="14"/>
    </row>
    <row r="33" spans="1:5" s="2" customFormat="1" ht="13.5" customHeight="1">
      <c r="A33" s="11" t="s">
        <v>104</v>
      </c>
      <c r="B33" s="15">
        <v>4239723.4</v>
      </c>
      <c r="C33" s="16">
        <v>4290108.2</v>
      </c>
      <c r="D33" s="14"/>
      <c r="E33" s="14"/>
    </row>
    <row r="34" spans="1:5" s="2" customFormat="1" ht="13.5" customHeight="1">
      <c r="A34" s="11" t="s">
        <v>105</v>
      </c>
      <c r="B34" s="15">
        <v>3139494.5</v>
      </c>
      <c r="C34" s="16">
        <v>3315784.9</v>
      </c>
      <c r="D34" s="14"/>
      <c r="E34" s="14"/>
    </row>
    <row r="35" spans="1:5" s="2" customFormat="1" ht="13.5" customHeight="1">
      <c r="A35" s="11" t="s">
        <v>106</v>
      </c>
      <c r="B35" s="15">
        <v>1469348.8</v>
      </c>
      <c r="C35" s="16">
        <v>1491432.9</v>
      </c>
      <c r="D35" s="14"/>
      <c r="E35" s="14"/>
    </row>
    <row r="36" spans="1:5" s="2" customFormat="1" ht="13.5" customHeight="1">
      <c r="A36" s="11" t="s">
        <v>107</v>
      </c>
      <c r="B36" s="15">
        <v>428992.9</v>
      </c>
      <c r="C36" s="16">
        <v>436409.9</v>
      </c>
      <c r="D36" s="14"/>
      <c r="E36" s="14"/>
    </row>
    <row r="37" spans="1:5" s="2" customFormat="1" ht="13.5" customHeight="1">
      <c r="A37" s="11" t="s">
        <v>108</v>
      </c>
      <c r="B37" s="15">
        <v>1779510.4</v>
      </c>
      <c r="C37" s="16">
        <v>1815745.3</v>
      </c>
      <c r="D37" s="14"/>
      <c r="E37" s="14"/>
    </row>
    <row r="38" spans="1:5" s="2" customFormat="1" ht="13.5" customHeight="1">
      <c r="A38" s="11" t="s">
        <v>109</v>
      </c>
      <c r="B38" s="15">
        <v>3052246.9</v>
      </c>
      <c r="C38" s="16">
        <v>3113218.5</v>
      </c>
      <c r="D38" s="14"/>
      <c r="E38" s="14"/>
    </row>
    <row r="39" spans="1:5" s="2" customFormat="1" ht="13.5" customHeight="1">
      <c r="A39" s="11" t="s">
        <v>110</v>
      </c>
      <c r="B39" s="15">
        <v>1592352.4</v>
      </c>
      <c r="C39" s="16">
        <v>1612093.4</v>
      </c>
      <c r="D39" s="14"/>
      <c r="E39" s="14"/>
    </row>
    <row r="40" spans="1:5" s="2" customFormat="1" ht="13.5" customHeight="1">
      <c r="A40" s="11" t="s">
        <v>111</v>
      </c>
      <c r="B40" s="15">
        <v>1413147.7</v>
      </c>
      <c r="C40" s="16">
        <v>1445301.7</v>
      </c>
      <c r="D40" s="14"/>
      <c r="E40" s="14"/>
    </row>
    <row r="41" spans="1:5" s="2" customFormat="1" ht="13.5" customHeight="1">
      <c r="A41" s="11" t="s">
        <v>112</v>
      </c>
      <c r="B41" s="15">
        <v>729746.8</v>
      </c>
      <c r="C41" s="16">
        <v>746218</v>
      </c>
      <c r="D41" s="14"/>
      <c r="E41" s="14"/>
    </row>
    <row r="42" spans="1:3" s="2" customFormat="1" ht="15" customHeight="1">
      <c r="A42" s="17"/>
      <c r="B42" s="18"/>
      <c r="C42" s="19"/>
    </row>
    <row r="43" spans="1:3" s="2" customFormat="1" ht="15" customHeight="1">
      <c r="A43" s="20"/>
      <c r="B43" s="21"/>
      <c r="C43" s="21"/>
    </row>
    <row r="44" spans="1:3" s="2" customFormat="1" ht="15" customHeight="1">
      <c r="A44" s="23" t="s">
        <v>113</v>
      </c>
      <c r="B44" s="23"/>
      <c r="C44" s="23"/>
    </row>
  </sheetData>
  <sheetProtection/>
  <mergeCells count="7">
    <mergeCell ref="A3:C3"/>
    <mergeCell ref="B4:C4"/>
    <mergeCell ref="A42:C42"/>
    <mergeCell ref="A43:C43"/>
    <mergeCell ref="A44:C44"/>
    <mergeCell ref="A4:A5"/>
    <mergeCell ref="A1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12">
      <selection activeCell="A48" sqref="A48:C48"/>
    </sheetView>
  </sheetViews>
  <sheetFormatPr defaultColWidth="9.00390625" defaultRowHeight="14.25"/>
  <cols>
    <col min="1" max="1" width="16.125" style="2" customWidth="1"/>
    <col min="2" max="2" width="31.625" style="2" customWidth="1"/>
    <col min="3" max="3" width="31.625" style="3" customWidth="1"/>
    <col min="4" max="4" width="9.50390625" style="2" bestFit="1" customWidth="1"/>
    <col min="5" max="5" width="9.375" style="2" bestFit="1" customWidth="1"/>
    <col min="6" max="16384" width="9.00390625" style="2" customWidth="1"/>
  </cols>
  <sheetData>
    <row r="1" spans="1:3" s="2" customFormat="1" ht="30" customHeight="1">
      <c r="A1" s="4" t="s">
        <v>114</v>
      </c>
      <c r="B1" s="4"/>
      <c r="C1" s="4"/>
    </row>
    <row r="2" spans="1:3" s="2" customFormat="1" ht="18.75" customHeight="1">
      <c r="A2" s="4"/>
      <c r="B2" s="4"/>
      <c r="C2" s="4"/>
    </row>
    <row r="3" spans="1:3" s="2" customFormat="1" ht="18.75" customHeight="1">
      <c r="A3" s="5" t="s">
        <v>1</v>
      </c>
      <c r="B3" s="5"/>
      <c r="C3" s="5"/>
    </row>
    <row r="4" spans="1:3" s="2" customFormat="1" ht="31.5" customHeight="1">
      <c r="A4" s="6" t="s">
        <v>2</v>
      </c>
      <c r="B4" s="7" t="s">
        <v>3</v>
      </c>
      <c r="C4" s="7"/>
    </row>
    <row r="5" spans="1:3" s="2" customFormat="1" ht="31.5" customHeight="1">
      <c r="A5" s="8"/>
      <c r="B5" s="9" t="s">
        <v>4</v>
      </c>
      <c r="C5" s="10" t="s">
        <v>5</v>
      </c>
    </row>
    <row r="6" spans="1:5" s="2" customFormat="1" ht="12.75" customHeight="1">
      <c r="A6" s="11" t="s">
        <v>115</v>
      </c>
      <c r="B6" s="12"/>
      <c r="C6" s="13"/>
      <c r="D6" s="14"/>
      <c r="E6" s="14"/>
    </row>
    <row r="7" spans="1:5" s="2" customFormat="1" ht="12.75" customHeight="1">
      <c r="A7" s="11" t="s">
        <v>116</v>
      </c>
      <c r="B7" s="15">
        <v>5124174.8</v>
      </c>
      <c r="C7" s="16">
        <v>4830525</v>
      </c>
      <c r="D7" s="14"/>
      <c r="E7" s="14"/>
    </row>
    <row r="8" spans="1:5" s="2" customFormat="1" ht="12.75" customHeight="1">
      <c r="A8" s="11" t="s">
        <v>117</v>
      </c>
      <c r="B8" s="15">
        <v>2981566.5</v>
      </c>
      <c r="C8" s="16">
        <v>3138454</v>
      </c>
      <c r="D8" s="14"/>
      <c r="E8" s="14"/>
    </row>
    <row r="9" spans="1:5" s="2" customFormat="1" ht="12.75" customHeight="1">
      <c r="A9" s="11" t="s">
        <v>118</v>
      </c>
      <c r="B9" s="15">
        <v>2246025.2</v>
      </c>
      <c r="C9" s="16">
        <v>2308912</v>
      </c>
      <c r="D9" s="14"/>
      <c r="E9" s="14"/>
    </row>
    <row r="10" spans="1:5" s="2" customFormat="1" ht="12.75" customHeight="1">
      <c r="A10" s="11" t="s">
        <v>119</v>
      </c>
      <c r="B10" s="15">
        <v>2478246.5</v>
      </c>
      <c r="C10" s="16">
        <v>2570851</v>
      </c>
      <c r="D10" s="14"/>
      <c r="E10" s="14"/>
    </row>
    <row r="11" spans="1:5" s="2" customFormat="1" ht="12.75" customHeight="1">
      <c r="A11" s="11" t="s">
        <v>120</v>
      </c>
      <c r="B11" s="15">
        <v>2143167.8</v>
      </c>
      <c r="C11" s="16">
        <v>2250182</v>
      </c>
      <c r="D11" s="14"/>
      <c r="E11" s="14"/>
    </row>
    <row r="12" spans="1:5" s="2" customFormat="1" ht="12.75" customHeight="1">
      <c r="A12" s="11" t="s">
        <v>121</v>
      </c>
      <c r="B12" s="15"/>
      <c r="C12" s="16"/>
      <c r="D12" s="14"/>
      <c r="E12" s="14"/>
    </row>
    <row r="13" spans="1:5" s="2" customFormat="1" ht="12.75" customHeight="1">
      <c r="A13" s="11" t="s">
        <v>122</v>
      </c>
      <c r="B13" s="15">
        <v>2968936.5</v>
      </c>
      <c r="C13" s="16">
        <v>2829910.1</v>
      </c>
      <c r="D13" s="14"/>
      <c r="E13" s="14"/>
    </row>
    <row r="14" spans="1:5" s="2" customFormat="1" ht="12.75" customHeight="1">
      <c r="A14" s="11" t="s">
        <v>123</v>
      </c>
      <c r="B14" s="15">
        <v>1179400.8</v>
      </c>
      <c r="C14" s="16">
        <v>1068265.1</v>
      </c>
      <c r="D14" s="14"/>
      <c r="E14" s="14"/>
    </row>
    <row r="15" spans="1:5" s="2" customFormat="1" ht="12.75" customHeight="1">
      <c r="A15" s="11" t="s">
        <v>124</v>
      </c>
      <c r="B15" s="15">
        <v>910396.2</v>
      </c>
      <c r="C15" s="16">
        <v>889464.8</v>
      </c>
      <c r="D15" s="14"/>
      <c r="E15" s="14"/>
    </row>
    <row r="16" spans="1:5" s="2" customFormat="1" ht="12.75" customHeight="1">
      <c r="A16" s="11" t="s">
        <v>125</v>
      </c>
      <c r="B16" s="15">
        <v>4438309</v>
      </c>
      <c r="C16" s="16">
        <v>4283078</v>
      </c>
      <c r="D16" s="14"/>
      <c r="E16" s="14"/>
    </row>
    <row r="17" spans="1:5" s="2" customFormat="1" ht="12.75" customHeight="1">
      <c r="A17" s="11" t="s">
        <v>126</v>
      </c>
      <c r="B17" s="15">
        <v>494784.800000001</v>
      </c>
      <c r="C17" s="16">
        <v>495034.9</v>
      </c>
      <c r="D17" s="14"/>
      <c r="E17" s="14"/>
    </row>
    <row r="18" spans="1:5" s="2" customFormat="1" ht="12.75" customHeight="1">
      <c r="A18" s="11" t="s">
        <v>127</v>
      </c>
      <c r="B18" s="15">
        <v>527322</v>
      </c>
      <c r="C18" s="16">
        <v>517484.3</v>
      </c>
      <c r="D18" s="14"/>
      <c r="E18" s="14"/>
    </row>
    <row r="19" spans="1:5" s="2" customFormat="1" ht="12.75" customHeight="1">
      <c r="A19" s="11" t="s">
        <v>128</v>
      </c>
      <c r="B19" s="15">
        <v>352010.6</v>
      </c>
      <c r="C19" s="16">
        <v>350319.7</v>
      </c>
      <c r="D19" s="14"/>
      <c r="E19" s="14"/>
    </row>
    <row r="20" spans="1:5" s="2" customFormat="1" ht="12.75" customHeight="1">
      <c r="A20" s="11" t="s">
        <v>129</v>
      </c>
      <c r="B20" s="15">
        <v>737005.4</v>
      </c>
      <c r="C20" s="16">
        <v>737104.1</v>
      </c>
      <c r="D20" s="14"/>
      <c r="E20" s="14"/>
    </row>
    <row r="21" spans="1:5" s="2" customFormat="1" ht="12.75" customHeight="1">
      <c r="A21" s="11" t="s">
        <v>130</v>
      </c>
      <c r="B21" s="15"/>
      <c r="C21" s="16"/>
      <c r="D21" s="14"/>
      <c r="E21" s="14"/>
    </row>
    <row r="22" spans="1:5" s="2" customFormat="1" ht="12.75" customHeight="1">
      <c r="A22" s="11" t="s">
        <v>131</v>
      </c>
      <c r="B22" s="15">
        <v>2801649.41617935</v>
      </c>
      <c r="C22" s="16">
        <v>2824310.8513532</v>
      </c>
      <c r="D22" s="14"/>
      <c r="E22" s="14"/>
    </row>
    <row r="23" spans="1:5" s="2" customFormat="1" ht="12.75" customHeight="1">
      <c r="A23" s="11" t="s">
        <v>132</v>
      </c>
      <c r="B23" s="15">
        <v>715574.264994543</v>
      </c>
      <c r="C23" s="16">
        <v>710081.478485238</v>
      </c>
      <c r="D23" s="14"/>
      <c r="E23" s="14"/>
    </row>
    <row r="24" spans="1:5" s="2" customFormat="1" ht="12.75" customHeight="1">
      <c r="A24" s="11" t="s">
        <v>133</v>
      </c>
      <c r="B24" s="15">
        <v>988293.9891347</v>
      </c>
      <c r="C24" s="16">
        <v>985116.39169179</v>
      </c>
      <c r="D24" s="14"/>
      <c r="E24" s="14"/>
    </row>
    <row r="25" spans="1:5" s="2" customFormat="1" ht="12.75" customHeight="1">
      <c r="A25" s="11" t="s">
        <v>134</v>
      </c>
      <c r="B25" s="15">
        <v>402259.481174751</v>
      </c>
      <c r="C25" s="16">
        <v>401182.612176832</v>
      </c>
      <c r="D25" s="14"/>
      <c r="E25" s="14"/>
    </row>
    <row r="26" spans="1:5" s="2" customFormat="1" ht="12.75" customHeight="1">
      <c r="A26" s="11" t="s">
        <v>135</v>
      </c>
      <c r="B26" s="15">
        <v>391898.702104428</v>
      </c>
      <c r="C26" s="16">
        <v>389157.214506309</v>
      </c>
      <c r="D26" s="14"/>
      <c r="E26" s="14"/>
    </row>
    <row r="27" spans="1:5" s="2" customFormat="1" ht="12.75" customHeight="1">
      <c r="A27" s="11" t="s">
        <v>136</v>
      </c>
      <c r="B27" s="15">
        <v>332871.430758434</v>
      </c>
      <c r="C27" s="16">
        <v>337181.285232174</v>
      </c>
      <c r="D27" s="14"/>
      <c r="E27" s="14"/>
    </row>
    <row r="28" spans="1:5" s="2" customFormat="1" ht="12.75" customHeight="1">
      <c r="A28" s="11" t="s">
        <v>137</v>
      </c>
      <c r="B28" s="15">
        <v>54436.7385836702</v>
      </c>
      <c r="C28" s="16">
        <v>54380.9901226553</v>
      </c>
      <c r="D28" s="14"/>
      <c r="E28" s="14"/>
    </row>
    <row r="29" spans="1:5" s="2" customFormat="1" ht="12.75" customHeight="1">
      <c r="A29" s="11" t="s">
        <v>138</v>
      </c>
      <c r="B29" s="15">
        <v>109254.777070128</v>
      </c>
      <c r="C29" s="16">
        <v>110162.176431801</v>
      </c>
      <c r="D29" s="14"/>
      <c r="E29" s="14"/>
    </row>
    <row r="30" spans="1:5" s="2" customFormat="1" ht="12.75" customHeight="1">
      <c r="A30" s="11" t="s">
        <v>139</v>
      </c>
      <c r="B30" s="15"/>
      <c r="C30" s="16"/>
      <c r="D30" s="14"/>
      <c r="E30" s="14"/>
    </row>
    <row r="31" spans="1:5" s="2" customFormat="1" ht="12.75" customHeight="1">
      <c r="A31" s="11" t="s">
        <v>140</v>
      </c>
      <c r="B31" s="15">
        <v>1391153.9</v>
      </c>
      <c r="C31" s="16">
        <v>1411263.11519792</v>
      </c>
      <c r="D31" s="14"/>
      <c r="E31" s="14"/>
    </row>
    <row r="32" spans="1:5" s="2" customFormat="1" ht="12.75" customHeight="1">
      <c r="A32" s="11" t="s">
        <v>141</v>
      </c>
      <c r="B32" s="15">
        <v>2368617.2</v>
      </c>
      <c r="C32" s="16">
        <v>2397713.537027593</v>
      </c>
      <c r="D32" s="14"/>
      <c r="E32" s="14"/>
    </row>
    <row r="33" spans="1:5" s="2" customFormat="1" ht="12.75" customHeight="1">
      <c r="A33" s="11" t="s">
        <v>142</v>
      </c>
      <c r="B33" s="15">
        <v>1047182.9</v>
      </c>
      <c r="C33" s="16">
        <v>1061818.3980153</v>
      </c>
      <c r="D33" s="14"/>
      <c r="E33" s="14"/>
    </row>
    <row r="34" spans="1:5" s="2" customFormat="1" ht="12.75" customHeight="1">
      <c r="A34" s="11" t="s">
        <v>143</v>
      </c>
      <c r="B34" s="15"/>
      <c r="C34" s="16"/>
      <c r="D34" s="14"/>
      <c r="E34" s="14"/>
    </row>
    <row r="35" spans="1:5" s="2" customFormat="1" ht="12.75" customHeight="1">
      <c r="A35" s="11" t="s">
        <v>144</v>
      </c>
      <c r="B35" s="15">
        <v>3065438.8</v>
      </c>
      <c r="C35" s="16">
        <v>3097962</v>
      </c>
      <c r="D35" s="14"/>
      <c r="E35" s="14"/>
    </row>
    <row r="36" spans="1:5" s="2" customFormat="1" ht="12.75" customHeight="1">
      <c r="A36" s="11" t="s">
        <v>145</v>
      </c>
      <c r="B36" s="15">
        <v>2175091.9</v>
      </c>
      <c r="C36" s="16">
        <v>2196696.6</v>
      </c>
      <c r="D36" s="14"/>
      <c r="E36" s="14"/>
    </row>
    <row r="37" spans="1:5" s="2" customFormat="1" ht="12.75" customHeight="1">
      <c r="A37" s="11" t="s">
        <v>146</v>
      </c>
      <c r="B37" s="15">
        <v>3385399.6</v>
      </c>
      <c r="C37" s="16">
        <v>3439415.7</v>
      </c>
      <c r="D37" s="14"/>
      <c r="E37" s="14"/>
    </row>
    <row r="38" spans="1:5" s="2" customFormat="1" ht="12.75" customHeight="1">
      <c r="A38" s="11" t="s">
        <v>147</v>
      </c>
      <c r="B38" s="15">
        <v>902021.5</v>
      </c>
      <c r="C38" s="16">
        <v>910575.9</v>
      </c>
      <c r="D38" s="14"/>
      <c r="E38" s="14"/>
    </row>
    <row r="39" spans="1:5" s="2" customFormat="1" ht="12.75" customHeight="1">
      <c r="A39" s="11" t="s">
        <v>148</v>
      </c>
      <c r="B39" s="15">
        <v>1029603.9</v>
      </c>
      <c r="C39" s="16">
        <v>1037760.8</v>
      </c>
      <c r="D39" s="14"/>
      <c r="E39" s="14"/>
    </row>
    <row r="40" spans="1:5" s="2" customFormat="1" ht="12.75" customHeight="1">
      <c r="A40" s="11" t="s">
        <v>149</v>
      </c>
      <c r="B40" s="15"/>
      <c r="C40" s="16"/>
      <c r="D40" s="14"/>
      <c r="E40" s="14"/>
    </row>
    <row r="41" spans="1:5" s="2" customFormat="1" ht="12.75" customHeight="1">
      <c r="A41" s="11" t="s">
        <v>150</v>
      </c>
      <c r="B41" s="15">
        <v>1154945.3707729</v>
      </c>
      <c r="C41" s="16">
        <v>1184531.1258606703</v>
      </c>
      <c r="D41" s="14"/>
      <c r="E41" s="14"/>
    </row>
    <row r="42" spans="1:5" s="2" customFormat="1" ht="12.75" customHeight="1">
      <c r="A42" s="11" t="s">
        <v>151</v>
      </c>
      <c r="B42" s="15">
        <v>207724.435883254</v>
      </c>
      <c r="C42" s="16">
        <v>212785.96904159547</v>
      </c>
      <c r="D42" s="14"/>
      <c r="E42" s="14"/>
    </row>
    <row r="43" spans="1:5" s="2" customFormat="1" ht="12.75" customHeight="1">
      <c r="A43" s="11" t="s">
        <v>152</v>
      </c>
      <c r="B43" s="15">
        <v>1353495.63375257</v>
      </c>
      <c r="C43" s="16">
        <v>1374852.7916649347</v>
      </c>
      <c r="D43" s="14"/>
      <c r="E43" s="14"/>
    </row>
    <row r="44" spans="1:5" s="2" customFormat="1" ht="12.75" customHeight="1">
      <c r="A44" s="11" t="s">
        <v>153</v>
      </c>
      <c r="B44" s="15">
        <v>588209.858627978</v>
      </c>
      <c r="C44" s="16">
        <v>607072.5239360814</v>
      </c>
      <c r="D44" s="14"/>
      <c r="E44" s="14"/>
    </row>
    <row r="45" spans="1:5" s="2" customFormat="1" ht="12.75" customHeight="1">
      <c r="A45" s="11" t="s">
        <v>154</v>
      </c>
      <c r="B45" s="15">
        <v>450672.04780956</v>
      </c>
      <c r="C45" s="16">
        <v>462699.5980911641</v>
      </c>
      <c r="D45" s="14"/>
      <c r="E45" s="14"/>
    </row>
    <row r="46" spans="1:3" s="2" customFormat="1" ht="15" customHeight="1">
      <c r="A46" s="17"/>
      <c r="B46" s="18"/>
      <c r="C46" s="19"/>
    </row>
    <row r="47" spans="1:3" s="2" customFormat="1" ht="15" customHeight="1">
      <c r="A47" s="20"/>
      <c r="B47" s="21"/>
      <c r="C47" s="21"/>
    </row>
    <row r="48" spans="1:3" s="2" customFormat="1" ht="15" customHeight="1">
      <c r="A48" s="22" t="s">
        <v>155</v>
      </c>
      <c r="B48" s="22"/>
      <c r="C48" s="22"/>
    </row>
  </sheetData>
  <sheetProtection/>
  <mergeCells count="7">
    <mergeCell ref="A3:C3"/>
    <mergeCell ref="B4:C4"/>
    <mergeCell ref="A46:C46"/>
    <mergeCell ref="A47:C47"/>
    <mergeCell ref="A48:C48"/>
    <mergeCell ref="A4:A5"/>
    <mergeCell ref="A1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">
      <c r="A2" t="e">
        <f>广东县域社会消费品零售总额!#REF!</f>
        <v>#REF!</v>
      </c>
      <c r="B2" t="e">
        <f>广东县域社会消费品零售总额!#REF!</f>
        <v>#REF!</v>
      </c>
      <c r="C2" t="e">
        <f aca="true" t="shared" si="0" ref="C2:C33">RANK(B2,$B$2:$B$64,0)</f>
        <v>#REF!</v>
      </c>
    </row>
    <row r="3" spans="1:3" ht="15">
      <c r="A3" t="e">
        <f>广东县域社会消费品零售总额!#REF!</f>
        <v>#REF!</v>
      </c>
      <c r="B3" t="e">
        <f>广东县域社会消费品零售总额!#REF!</f>
        <v>#REF!</v>
      </c>
      <c r="C3" t="e">
        <f t="shared" si="0"/>
        <v>#REF!</v>
      </c>
    </row>
    <row r="4" spans="1:3" ht="15">
      <c r="A4" t="str">
        <f>'广东县域社会消费品零售总额'!A6</f>
        <v>广州市</v>
      </c>
      <c r="B4">
        <f>'广东县域社会消费品零售总额'!B6</f>
        <v>0</v>
      </c>
      <c r="C4" t="e">
        <f t="shared" si="0"/>
        <v>#REF!</v>
      </c>
    </row>
    <row r="5" spans="1:3" ht="15">
      <c r="A5" t="str">
        <f>'广东县域社会消费品零售总额'!A7</f>
        <v>  越秀区</v>
      </c>
      <c r="B5">
        <f>'广东县域社会消费品零售总额'!B7</f>
        <v>12533262</v>
      </c>
      <c r="C5" t="e">
        <f t="shared" si="0"/>
        <v>#REF!</v>
      </c>
    </row>
    <row r="6" spans="1:3" ht="15">
      <c r="A6" t="str">
        <f>'广东县域社会消费品零售总额'!A8</f>
        <v>  海珠区</v>
      </c>
      <c r="B6">
        <f>'广东县域社会消费品零售总额'!B8</f>
        <v>9742966</v>
      </c>
      <c r="C6" t="e">
        <f t="shared" si="0"/>
        <v>#REF!</v>
      </c>
    </row>
    <row r="7" spans="1:3" ht="15">
      <c r="A7" t="str">
        <f>'广东县域社会消费品零售总额'!A9</f>
        <v>  荔湾区</v>
      </c>
      <c r="B7">
        <f>'广东县域社会消费品零售总额'!B9</f>
        <v>6440088</v>
      </c>
      <c r="C7" t="e">
        <f t="shared" si="0"/>
        <v>#REF!</v>
      </c>
    </row>
    <row r="8" spans="1:3" ht="15">
      <c r="A8" t="str">
        <f>'广东县域社会消费品零售总额'!A10</f>
        <v>  天河区</v>
      </c>
      <c r="B8">
        <f>'广东县域社会消费品零售总额'!B10</f>
        <v>20506402</v>
      </c>
      <c r="C8" t="e">
        <f t="shared" si="0"/>
        <v>#REF!</v>
      </c>
    </row>
    <row r="9" spans="1:3" ht="15">
      <c r="A9" t="str">
        <f>'广东县域社会消费品零售总额'!A11</f>
        <v>  白云区</v>
      </c>
      <c r="B9">
        <f>'广东县域社会消费品零售总额'!B11</f>
        <v>10763994</v>
      </c>
      <c r="C9" t="e">
        <f t="shared" si="0"/>
        <v>#REF!</v>
      </c>
    </row>
    <row r="10" spans="1:3" ht="15">
      <c r="A10" t="str">
        <f>'广东县域社会消费品零售总额'!A12</f>
        <v>  黄埔区</v>
      </c>
      <c r="B10">
        <f>'广东县域社会消费品零售总额'!B12</f>
        <v>12618338</v>
      </c>
      <c r="C10" t="e">
        <f t="shared" si="0"/>
        <v>#REF!</v>
      </c>
    </row>
    <row r="11" spans="1:3" ht="15">
      <c r="A11" t="str">
        <f>'广东县域社会消费品零售总额'!A13</f>
        <v>  花都区</v>
      </c>
      <c r="B11">
        <f>'广东县域社会消费品零售总额'!B13</f>
        <v>12710626</v>
      </c>
      <c r="C11" t="e">
        <f t="shared" si="0"/>
        <v>#REF!</v>
      </c>
    </row>
    <row r="12" spans="1:3" ht="15">
      <c r="A12" t="str">
        <f>'广东县域社会消费品零售总额'!A14</f>
        <v>  番禺区</v>
      </c>
      <c r="B12">
        <f>'广东县域社会消费品零售总额'!B14</f>
        <v>7138354</v>
      </c>
      <c r="C12" t="e">
        <f t="shared" si="0"/>
        <v>#REF!</v>
      </c>
    </row>
    <row r="13" spans="1:3" ht="15">
      <c r="A13" t="str">
        <f>'广东县域社会消费品零售总额'!A15</f>
        <v>  南沙区</v>
      </c>
      <c r="B13">
        <f>'广东县域社会消费品零售总额'!B15</f>
        <v>2657093</v>
      </c>
      <c r="C13" t="e">
        <f t="shared" si="0"/>
        <v>#REF!</v>
      </c>
    </row>
    <row r="14" spans="1:3" ht="15">
      <c r="A14" t="str">
        <f>'广东县域社会消费品零售总额'!A16</f>
        <v>  从化区</v>
      </c>
      <c r="B14">
        <f>'广东县域社会消费品零售总额'!B16</f>
        <v>1668257</v>
      </c>
      <c r="C14" t="e">
        <f t="shared" si="0"/>
        <v>#REF!</v>
      </c>
    </row>
    <row r="15" spans="1:3" ht="15">
      <c r="A15" t="str">
        <f>'广东县域社会消费品零售总额'!A17</f>
        <v>  增城区</v>
      </c>
      <c r="B15">
        <f>'广东县域社会消费品零售总额'!B17</f>
        <v>4446224</v>
      </c>
      <c r="C15" t="e">
        <f t="shared" si="0"/>
        <v>#REF!</v>
      </c>
    </row>
    <row r="16" spans="1:3" ht="15">
      <c r="A16" t="str">
        <f>'广东县域社会消费品零售总额'!A18</f>
        <v>深圳市</v>
      </c>
      <c r="B16">
        <f>'广东县域社会消费品零售总额'!B18</f>
        <v>0</v>
      </c>
      <c r="C16" t="e">
        <f t="shared" si="0"/>
        <v>#REF!</v>
      </c>
    </row>
    <row r="17" spans="1:3" ht="15">
      <c r="A17" t="str">
        <f>'广东县域社会消费品零售总额'!A19</f>
        <v>  福田区</v>
      </c>
      <c r="B17">
        <f>'广东县域社会消费品零售总额'!B19</f>
        <v>22420358.3</v>
      </c>
      <c r="C17" t="e">
        <f t="shared" si="0"/>
        <v>#REF!</v>
      </c>
    </row>
    <row r="18" spans="1:3" ht="15">
      <c r="A18" t="str">
        <f>'广东县域社会消费品零售总额'!A25</f>
        <v>  龙华区</v>
      </c>
      <c r="B18">
        <f>'广东县域社会消费品零售总额'!B25</f>
        <v>12138221.9</v>
      </c>
      <c r="C18" t="e">
        <f t="shared" si="0"/>
        <v>#REF!</v>
      </c>
    </row>
    <row r="19" spans="1:3" ht="15">
      <c r="A19" t="str">
        <f>'广东县域社会消费品零售总额'!A26</f>
        <v>  坪山区</v>
      </c>
      <c r="B19">
        <f>'广东县域社会消费品零售总额'!B26</f>
        <v>1811549.1</v>
      </c>
      <c r="C19" t="e">
        <f t="shared" si="0"/>
        <v>#REF!</v>
      </c>
    </row>
    <row r="20" spans="1:3" ht="15">
      <c r="A20" t="str">
        <f>'广东县域社会消费品零售总额'!A27</f>
        <v>  光明区</v>
      </c>
      <c r="B20">
        <f>'广东县域社会消费品零售总额'!B27</f>
        <v>2199030.8</v>
      </c>
      <c r="C20" t="e">
        <f t="shared" si="0"/>
        <v>#REF!</v>
      </c>
    </row>
    <row r="21" spans="1:3" ht="15">
      <c r="A21" t="str">
        <f>'广东县域社会消费品零售总额'!A28</f>
        <v>珠海市</v>
      </c>
      <c r="B21">
        <f>'广东县域社会消费品零售总额'!B28</f>
        <v>0</v>
      </c>
      <c r="C21" t="e">
        <f t="shared" si="0"/>
        <v>#REF!</v>
      </c>
    </row>
    <row r="22" spans="1:3" ht="15">
      <c r="A22" t="str">
        <f>'广东县域社会消费品零售总额'!A29</f>
        <v>  香洲区</v>
      </c>
      <c r="B22">
        <f>'广东县域社会消费品零售总额'!B29</f>
        <v>9198262.33741563</v>
      </c>
      <c r="C22" t="e">
        <f t="shared" si="0"/>
        <v>#REF!</v>
      </c>
    </row>
    <row r="23" spans="1:3" ht="15">
      <c r="A23" t="str">
        <f>'广东县域社会消费品零售总额'!A30</f>
        <v>  金湾区</v>
      </c>
      <c r="B23">
        <f>'广东县域社会消费品零售总额'!B30</f>
        <v>482208.207320429</v>
      </c>
      <c r="C23" t="e">
        <f t="shared" si="0"/>
        <v>#REF!</v>
      </c>
    </row>
    <row r="24" spans="1:3" ht="15">
      <c r="A24" t="str">
        <f>'广东县域社会消费品零售总额'!A31</f>
        <v>  斗门区</v>
      </c>
      <c r="B24">
        <f>'广东县域社会消费品零售总额'!B31</f>
        <v>801968.77399129</v>
      </c>
      <c r="C24" t="e">
        <f t="shared" si="0"/>
        <v>#REF!</v>
      </c>
    </row>
    <row r="25" spans="1:3" ht="15">
      <c r="A25" t="str">
        <f>'广东县域社会消费品零售总额'!A32</f>
        <v>汕头市</v>
      </c>
      <c r="B25">
        <f>'广东县域社会消费品零售总额'!B32</f>
        <v>0</v>
      </c>
      <c r="C25" t="e">
        <f t="shared" si="0"/>
        <v>#REF!</v>
      </c>
    </row>
    <row r="26" spans="1:3" ht="15">
      <c r="A26" t="str">
        <f>'广东县域社会消费品零售总额'!A33</f>
        <v>  金平区</v>
      </c>
      <c r="B26">
        <f>'广东县域社会消费品零售总额'!B33</f>
        <v>5331385</v>
      </c>
      <c r="C26" t="e">
        <f t="shared" si="0"/>
        <v>#REF!</v>
      </c>
    </row>
    <row r="27" spans="1:3" ht="15">
      <c r="A27" t="str">
        <f>'广东县域社会消费品零售总额'!A34</f>
        <v>  龙湖区</v>
      </c>
      <c r="B27">
        <f>'广东县域社会消费品零售总额'!B34</f>
        <v>3113427</v>
      </c>
      <c r="C27" t="e">
        <f t="shared" si="0"/>
        <v>#REF!</v>
      </c>
    </row>
    <row r="28" spans="1:3" ht="15">
      <c r="A28" t="str">
        <f>'广东县域社会消费品零售总额'!A35</f>
        <v>  澄海区</v>
      </c>
      <c r="B28">
        <f>'广东县域社会消费品零售总额'!B35</f>
        <v>1805901</v>
      </c>
      <c r="C28" t="e">
        <f t="shared" si="0"/>
        <v>#REF!</v>
      </c>
    </row>
    <row r="29" spans="1:3" ht="15">
      <c r="A29" t="str">
        <f>'广东县域社会消费品零售总额'!A36</f>
        <v>  濠江区</v>
      </c>
      <c r="B29">
        <f>'广东县域社会消费品零售总额'!B36</f>
        <v>487731</v>
      </c>
      <c r="C29" t="e">
        <f t="shared" si="0"/>
        <v>#REF!</v>
      </c>
    </row>
    <row r="30" spans="1:3" ht="15">
      <c r="A30" t="str">
        <f>'广东县域社会消费品零售总额'!A37</f>
        <v>  潮阳区</v>
      </c>
      <c r="B30">
        <f>'广东县域社会消费品零售总额'!B37</f>
        <v>2175908</v>
      </c>
      <c r="C30" t="e">
        <f t="shared" si="0"/>
        <v>#REF!</v>
      </c>
    </row>
    <row r="31" spans="1:3" ht="15">
      <c r="A31" t="str">
        <f>'广东县域社会消费品零售总额'!A38</f>
        <v>  潮南区</v>
      </c>
      <c r="B31">
        <f>'广东县域社会消费品零售总额'!B38</f>
        <v>1933143</v>
      </c>
      <c r="C31" t="e">
        <f t="shared" si="0"/>
        <v>#REF!</v>
      </c>
    </row>
    <row r="32" spans="1:3" ht="15">
      <c r="A32" t="str">
        <f>'广东县域社会消费品零售总额'!A39</f>
        <v>  南澳县</v>
      </c>
      <c r="B32">
        <f>'广东县域社会消费品零售总额'!B39</f>
        <v>190903</v>
      </c>
      <c r="C32" t="e">
        <f t="shared" si="0"/>
        <v>#REF!</v>
      </c>
    </row>
    <row r="33" spans="1:3" ht="1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2017-08-15T10:38:28Z</cp:lastPrinted>
  <dcterms:created xsi:type="dcterms:W3CDTF">2009-03-11T01:04:59Z</dcterms:created>
  <dcterms:modified xsi:type="dcterms:W3CDTF">2023-09-01T12:23:57Z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84261F922AD6461FAF01665F16DADA3E</vt:lpwstr>
  </property>
</Properties>
</file>