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2465" activeTab="0"/>
  </bookViews>
  <sheets>
    <sheet name="广东县域三次产业地区生产总值" sheetId="1" r:id="rId1"/>
    <sheet name="续一" sheetId="2" r:id="rId2"/>
    <sheet name="续二" sheetId="3" r:id="rId3"/>
    <sheet name="续三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<sst xmlns="http://schemas.openxmlformats.org/spreadsheetml/2006/main" count="195" uniqueCount="158">
  <si>
    <t>广东省各县(市、区)三次产业增加值</t>
  </si>
  <si>
    <t>单位：亿元</t>
  </si>
  <si>
    <t xml:space="preserve">        指  标    县 域</t>
  </si>
  <si>
    <t>第一产业</t>
  </si>
  <si>
    <t>第二产业</t>
  </si>
  <si>
    <t>第三产业</t>
  </si>
  <si>
    <t>2021年</t>
  </si>
  <si>
    <t>2022年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</si>
  <si>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</si>
  <si>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</si>
  <si>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</si>
  <si>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</si>
  <si>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</si>
  <si>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</si>
  <si>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</si>
  <si>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</si>
  <si>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</si>
  <si>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</si>
  <si>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</si>
  <si>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</si>
  <si>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</si>
  <si>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</si>
  <si>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</si>
  <si>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</si>
  <si>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</si>
  <si>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</si>
  <si>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</si>
  <si>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</si>
  <si>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</si>
  <si>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</si>
  <si>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</si>
  <si>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</si>
  <si>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</si>
  <si>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</si>
  <si>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</si>
  <si>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</si>
  <si>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</si>
  <si>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</si>
  <si>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</si>
  <si>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</si>
  <si>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</si>
  <si>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</si>
  <si>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—287—</t>
  </si>
  <si>
    <t>广东省各县(市、区)三次产业增加值（续一）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</si>
  <si>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</si>
  <si>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</si>
  <si>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</si>
  <si>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</si>
  <si>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</si>
  <si>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</si>
  <si>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</si>
  <si>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</si>
  <si>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</si>
  <si>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</si>
  <si>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</si>
  <si>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</si>
  <si>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</si>
  <si>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</si>
  <si>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</si>
  <si>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</si>
  <si>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</si>
  <si>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</si>
  <si>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</si>
  <si>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</si>
  <si>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</si>
  <si>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</si>
  <si>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</si>
  <si>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</si>
  <si>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</si>
  <si>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</si>
  <si>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</si>
  <si>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</si>
  <si>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</si>
  <si>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</si>
  <si>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</si>
  <si>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</si>
  <si>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</si>
  <si>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—288—</t>
  </si>
  <si>
    <t>广东省各县(市、区)三次产业增加值（续二）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</si>
  <si>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</si>
  <si>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</si>
  <si>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</si>
  <si>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</si>
  <si>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</si>
  <si>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</si>
  <si>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</si>
  <si>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</si>
  <si>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</si>
  <si>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</si>
  <si>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</si>
  <si>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</si>
  <si>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</si>
  <si>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</si>
  <si>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</si>
  <si>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</si>
  <si>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</si>
  <si>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</si>
  <si>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</si>
  <si>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</si>
  <si>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</si>
  <si>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</si>
  <si>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</si>
  <si>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</si>
  <si>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</si>
  <si>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</si>
  <si>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</si>
  <si>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</si>
  <si>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</si>
  <si>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</si>
  <si>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</si>
  <si>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</si>
  <si>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</si>
  <si>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</si>
  <si>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</si>
  <si>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</si>
  <si>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—289—</t>
  </si>
  <si>
    <t>广东省各县(市、区)三次产业增加值（续三）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</si>
  <si>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</si>
  <si>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</si>
  <si>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</si>
  <si>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</si>
  <si>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</si>
  <si>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</si>
  <si>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</si>
  <si>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</si>
  <si>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</si>
  <si>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</si>
  <si>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</si>
  <si>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</si>
  <si>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</si>
  <si>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</si>
  <si>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</si>
  <si>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</si>
  <si>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</si>
  <si>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</si>
  <si>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</si>
  <si>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</si>
  <si>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</si>
  <si>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</si>
  <si>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</si>
  <si>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</si>
  <si>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</si>
  <si>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</si>
  <si>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</si>
  <si>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</si>
  <si>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</si>
  <si>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</si>
  <si>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</si>
  <si>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</si>
  <si>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</si>
  <si>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</si>
  <si>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</si>
  <si>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</si>
  <si>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</si>
  <si>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</si>
  <si>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</si>
  <si>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</si>
  <si>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—290—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</si>
</sst>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27" fillId="0" borderId="1" applyNumberFormat="0" applyFill="0" applyAlignment="0" applyProtection="0"/>
    <xf numFmtId="0" fontId="25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0" borderId="0">
      <alignment vertical="center"/>
      <protection/>
    </xf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9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</cellXfs>
  <cellStyles count="65">
    <cellStyle name="Normal" xfId="0"/>
    <cellStyle name="常规_分县年报格式" xfId="15"/>
    <cellStyle name="常规 2 4" xfId="16"/>
    <cellStyle name="常规 4 2" xfId="17"/>
    <cellStyle name="常规 2 2 3" xfId="18"/>
    <cellStyle name="常规 2 2 2" xfId="19"/>
    <cellStyle name="常规 2 2 2 2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常规 3 3" xfId="28"/>
    <cellStyle name="标题 3" xfId="29"/>
    <cellStyle name="常规 2 4 2" xfId="30"/>
    <cellStyle name="解释性文本" xfId="31"/>
    <cellStyle name="汇总" xfId="32"/>
    <cellStyle name="Percent" xfId="33"/>
    <cellStyle name="Comma" xfId="34"/>
    <cellStyle name="常规 3 2" xfId="35"/>
    <cellStyle name="标题 2" xfId="36"/>
    <cellStyle name="Currency [0]" xfId="37"/>
    <cellStyle name="常规 4" xfId="38"/>
    <cellStyle name="60% - 强调文字颜色 4" xfId="39"/>
    <cellStyle name="警告文本" xfId="40"/>
    <cellStyle name="20% - 强调文字颜色 2" xfId="41"/>
    <cellStyle name="常规 5" xfId="42"/>
    <cellStyle name="60% - 强调文字颜色 5" xfId="43"/>
    <cellStyle name="标题 1" xfId="44"/>
    <cellStyle name="Hyperlink" xfId="45"/>
    <cellStyle name="20% - 强调文字颜色 3" xfId="46"/>
    <cellStyle name="Currency" xfId="47"/>
    <cellStyle name="20% - 强调文字颜色 4" xfId="48"/>
    <cellStyle name="计算" xfId="49"/>
    <cellStyle name="Followed Hyperlink" xfId="50"/>
    <cellStyle name="Comma [0]" xfId="51"/>
    <cellStyle name="强调文字颜色 4" xfId="52"/>
    <cellStyle name="40% - 强调文字颜色 3" xfId="53"/>
    <cellStyle name="常规 2 2" xfId="54"/>
    <cellStyle name="60% - 强调文字颜色 6" xfId="55"/>
    <cellStyle name="输入" xfId="56"/>
    <cellStyle name="输出" xfId="57"/>
    <cellStyle name="检查单元格" xfId="58"/>
    <cellStyle name="常规 2 3" xfId="59"/>
    <cellStyle name="链接单元格" xfId="60"/>
    <cellStyle name="60% - 强调文字颜色 1" xfId="61"/>
    <cellStyle name="常规 3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常规 5 2" xfId="75"/>
    <cellStyle name="60% - 强调文字颜色 2" xfId="76"/>
    <cellStyle name="40% - 强调文字颜色 2" xfId="77"/>
    <cellStyle name="强调文字颜色 3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5" topLeftCell="A6" activePane="bottomLeft" state="frozen"/>
      <selection pane="bottomLeft" activeCell="J20" sqref="J20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4"/>
      <c r="B2" s="4"/>
      <c r="C2" s="4"/>
      <c r="D2" s="4"/>
      <c r="E2" s="4"/>
      <c r="F2" s="4"/>
      <c r="G2" s="4"/>
    </row>
    <row r="3" spans="1:7" ht="18.75" customHeight="1">
      <c r="A3" s="5" t="s">
        <v>1</v>
      </c>
      <c r="B3" s="5"/>
      <c r="C3" s="5"/>
      <c r="D3" s="5"/>
      <c r="E3" s="5"/>
      <c r="F3" s="5"/>
      <c r="G3" s="5"/>
    </row>
    <row r="4" spans="1:7" ht="31.5" customHeight="1">
      <c r="A4" s="6" t="s">
        <v>2</v>
      </c>
      <c r="B4" s="7" t="s">
        <v>3</v>
      </c>
      <c r="C4" s="8"/>
      <c r="D4" s="9" t="s">
        <v>4</v>
      </c>
      <c r="E4" s="19"/>
      <c r="F4" s="9" t="s">
        <v>5</v>
      </c>
      <c r="G4" s="9"/>
    </row>
    <row r="5" spans="1:7" ht="31.5" customHeight="1">
      <c r="A5" s="10"/>
      <c r="B5" s="11" t="s">
        <v>6</v>
      </c>
      <c r="C5" s="11" t="s">
        <v>7</v>
      </c>
      <c r="D5" s="11" t="s">
        <v>6</v>
      </c>
      <c r="E5" s="20" t="s">
        <v>7</v>
      </c>
      <c r="F5" s="20" t="s">
        <v>6</v>
      </c>
      <c r="G5" s="21" t="s">
        <v>7</v>
      </c>
    </row>
    <row r="6" spans="1:9" ht="14.25" customHeight="1">
      <c r="A6" s="12" t="s">
        <v>8</v>
      </c>
      <c r="B6" s="13"/>
      <c r="C6" s="13"/>
      <c r="D6" s="13"/>
      <c r="E6" s="22"/>
      <c r="F6" s="22"/>
      <c r="G6" s="23"/>
      <c r="H6" s="24"/>
      <c r="I6" s="24"/>
    </row>
    <row r="7" spans="1:9" ht="14.25" customHeight="1">
      <c r="A7" s="12" t="s">
        <v>9</v>
      </c>
      <c r="B7" s="13"/>
      <c r="C7" s="13"/>
      <c r="D7" s="13">
        <v>136.744722235483</v>
      </c>
      <c r="E7" s="22">
        <v>126.0538</v>
      </c>
      <c r="F7" s="22">
        <v>3469.6471143898702</v>
      </c>
      <c r="G7" s="23">
        <v>3524.131</v>
      </c>
      <c r="H7" s="24"/>
      <c r="I7" s="24"/>
    </row>
    <row r="8" spans="1:9" ht="14.25" customHeight="1">
      <c r="A8" s="12" t="s">
        <v>10</v>
      </c>
      <c r="B8" s="13">
        <v>1.2114</v>
      </c>
      <c r="C8" s="13">
        <v>1.1553</v>
      </c>
      <c r="D8" s="13">
        <v>411.987287628417</v>
      </c>
      <c r="E8" s="22">
        <v>450.6864</v>
      </c>
      <c r="F8" s="22">
        <v>1991.99913769068</v>
      </c>
      <c r="G8" s="23">
        <v>2050.6822</v>
      </c>
      <c r="H8" s="24"/>
      <c r="I8" s="24"/>
    </row>
    <row r="9" spans="1:9" ht="14.25" customHeight="1">
      <c r="A9" s="12" t="s">
        <v>11</v>
      </c>
      <c r="B9" s="13">
        <v>5.1586</v>
      </c>
      <c r="C9" s="13">
        <v>5.5359</v>
      </c>
      <c r="D9" s="13">
        <v>338.300393560989</v>
      </c>
      <c r="E9" s="22">
        <v>351.4593</v>
      </c>
      <c r="F9" s="22">
        <v>859.651613389793</v>
      </c>
      <c r="G9" s="23">
        <v>858.57</v>
      </c>
      <c r="H9" s="24"/>
      <c r="I9" s="24"/>
    </row>
    <row r="10" spans="1:9" ht="14.25" customHeight="1">
      <c r="A10" s="12" t="s">
        <v>12</v>
      </c>
      <c r="B10" s="13">
        <v>2.3592</v>
      </c>
      <c r="C10" s="13">
        <v>2.5795176415983003</v>
      </c>
      <c r="D10" s="13">
        <v>439.864439305562</v>
      </c>
      <c r="E10" s="22">
        <v>447.333476762966</v>
      </c>
      <c r="F10" s="22">
        <v>5561.94134401457</v>
      </c>
      <c r="G10" s="23">
        <v>5765.807405595439</v>
      </c>
      <c r="H10" s="24"/>
      <c r="I10" s="24"/>
    </row>
    <row r="11" spans="1:9" ht="14.25" customHeight="1">
      <c r="A11" s="12" t="s">
        <v>13</v>
      </c>
      <c r="B11" s="13">
        <v>32.8423</v>
      </c>
      <c r="C11" s="13">
        <v>36.5549</v>
      </c>
      <c r="D11" s="13">
        <v>593.502925905693</v>
      </c>
      <c r="E11" s="22">
        <v>563.9812</v>
      </c>
      <c r="F11" s="22">
        <v>1906.4911880629302</v>
      </c>
      <c r="G11" s="23">
        <v>1875.6658</v>
      </c>
      <c r="H11" s="24"/>
      <c r="I11" s="24"/>
    </row>
    <row r="12" spans="1:9" ht="14.25" customHeight="1">
      <c r="A12" s="12" t="s">
        <v>14</v>
      </c>
      <c r="B12" s="13">
        <v>4.4424</v>
      </c>
      <c r="C12" s="13">
        <v>5.1923</v>
      </c>
      <c r="D12" s="13">
        <v>2461.5955305042403</v>
      </c>
      <c r="E12" s="22">
        <v>2529.1454</v>
      </c>
      <c r="F12" s="22">
        <v>1721.85485417062</v>
      </c>
      <c r="G12" s="23">
        <v>1779.4175</v>
      </c>
      <c r="H12" s="24"/>
      <c r="I12" s="24"/>
    </row>
    <row r="13" spans="1:9" ht="14.25" customHeight="1">
      <c r="A13" s="12" t="s">
        <v>15</v>
      </c>
      <c r="B13" s="13">
        <v>50.2747</v>
      </c>
      <c r="C13" s="13">
        <v>52.0627</v>
      </c>
      <c r="D13" s="13">
        <v>793.817736888993</v>
      </c>
      <c r="E13" s="22">
        <v>762.201</v>
      </c>
      <c r="F13" s="22">
        <v>958.883861479547</v>
      </c>
      <c r="G13" s="23">
        <v>956.5427</v>
      </c>
      <c r="H13" s="24"/>
      <c r="I13" s="24"/>
    </row>
    <row r="14" spans="1:9" ht="14.25" customHeight="1">
      <c r="A14" s="12" t="s">
        <v>16</v>
      </c>
      <c r="B14" s="13">
        <v>38.4539</v>
      </c>
      <c r="C14" s="13">
        <v>39.7522</v>
      </c>
      <c r="D14" s="13">
        <v>972.201025040986</v>
      </c>
      <c r="E14" s="22">
        <v>1016.191</v>
      </c>
      <c r="F14" s="22">
        <v>1647.0480840410899</v>
      </c>
      <c r="G14" s="23">
        <v>1649.5258</v>
      </c>
      <c r="H14" s="24"/>
      <c r="I14" s="24"/>
    </row>
    <row r="15" spans="1:9" ht="14.25" customHeight="1">
      <c r="A15" s="12" t="s">
        <v>17</v>
      </c>
      <c r="B15" s="13">
        <v>70.294</v>
      </c>
      <c r="C15" s="13">
        <v>72.2789</v>
      </c>
      <c r="D15" s="13">
        <v>926.07870043137</v>
      </c>
      <c r="E15" s="22">
        <v>995.4958</v>
      </c>
      <c r="F15" s="22">
        <v>1157.2810325509001</v>
      </c>
      <c r="G15" s="23">
        <v>1184.808</v>
      </c>
      <c r="H15" s="24"/>
      <c r="I15" s="24"/>
    </row>
    <row r="16" spans="1:9" ht="14.25" customHeight="1">
      <c r="A16" s="12" t="s">
        <v>18</v>
      </c>
      <c r="B16" s="13">
        <v>33.0829</v>
      </c>
      <c r="C16" s="13">
        <v>35.7893</v>
      </c>
      <c r="D16" s="13">
        <v>135.890150775493</v>
      </c>
      <c r="E16" s="22">
        <v>130.039</v>
      </c>
      <c r="F16" s="22">
        <v>246.949071048137</v>
      </c>
      <c r="G16" s="23">
        <v>245.0886</v>
      </c>
      <c r="H16" s="24"/>
      <c r="I16" s="24"/>
    </row>
    <row r="17" spans="1:9" ht="14.25" customHeight="1">
      <c r="A17" s="12" t="s">
        <v>19</v>
      </c>
      <c r="B17" s="13">
        <v>61.626503</v>
      </c>
      <c r="C17" s="13">
        <v>67.4043</v>
      </c>
      <c r="D17" s="13">
        <v>526.143137672041</v>
      </c>
      <c r="E17" s="22">
        <v>536.7083</v>
      </c>
      <c r="F17" s="22">
        <v>667.5927460327009</v>
      </c>
      <c r="G17" s="23">
        <v>721.1584</v>
      </c>
      <c r="H17" s="24"/>
      <c r="I17" s="24"/>
    </row>
    <row r="18" spans="1:9" ht="14.25" customHeight="1">
      <c r="A18" s="12" t="s">
        <v>20</v>
      </c>
      <c r="B18" s="13"/>
      <c r="C18" s="13"/>
      <c r="D18" s="13"/>
      <c r="E18" s="22"/>
      <c r="F18" s="22"/>
      <c r="G18" s="23"/>
      <c r="H18" s="24"/>
      <c r="I18" s="24"/>
    </row>
    <row r="19" spans="1:9" ht="14.25" customHeight="1">
      <c r="A19" s="12" t="s">
        <v>21</v>
      </c>
      <c r="B19" s="13">
        <v>1.5853274759094484</v>
      </c>
      <c r="C19" s="13">
        <v>1.7309662221290965</v>
      </c>
      <c r="D19" s="13">
        <v>522.8405965375568</v>
      </c>
      <c r="E19" s="22">
        <v>504.2895346292022</v>
      </c>
      <c r="F19" s="22">
        <v>4795.434949349208</v>
      </c>
      <c r="G19" s="23">
        <v>5008.472215031084</v>
      </c>
      <c r="H19" s="24"/>
      <c r="I19" s="24"/>
    </row>
    <row r="20" spans="1:9" ht="14.25" customHeight="1">
      <c r="A20" s="12" t="s">
        <v>22</v>
      </c>
      <c r="B20" s="13">
        <v>0.39879387437543157</v>
      </c>
      <c r="C20" s="13">
        <v>0.472694421634374</v>
      </c>
      <c r="D20" s="13">
        <v>167.2395898264673</v>
      </c>
      <c r="E20" s="22">
        <v>155.55868633586388</v>
      </c>
      <c r="F20" s="22">
        <v>2340.5938342215086</v>
      </c>
      <c r="G20" s="23">
        <v>2474.1599420123366</v>
      </c>
      <c r="H20" s="24"/>
      <c r="I20" s="24"/>
    </row>
    <row r="21" spans="1:9" ht="14.25" customHeight="1">
      <c r="A21" s="12" t="s">
        <v>23</v>
      </c>
      <c r="B21" s="13">
        <v>0.1425573125640079</v>
      </c>
      <c r="C21" s="13">
        <v>0.31842258625213715</v>
      </c>
      <c r="D21" s="13">
        <v>127.25022610921525</v>
      </c>
      <c r="E21" s="22">
        <v>151.4271149393565</v>
      </c>
      <c r="F21" s="22">
        <v>631.8907044710433</v>
      </c>
      <c r="G21" s="23">
        <v>668.8737981370343</v>
      </c>
      <c r="H21" s="24"/>
      <c r="I21" s="24"/>
    </row>
    <row r="22" spans="1:9" ht="14.25" customHeight="1">
      <c r="A22" s="12" t="s">
        <v>24</v>
      </c>
      <c r="B22" s="13">
        <v>1.0758633930878498</v>
      </c>
      <c r="C22" s="13">
        <v>1.082773681420007</v>
      </c>
      <c r="D22" s="13">
        <v>2215.2746714477025</v>
      </c>
      <c r="E22" s="22">
        <v>2459.849502232446</v>
      </c>
      <c r="F22" s="22">
        <v>5492.389559285325</v>
      </c>
      <c r="G22" s="23">
        <v>5574.949989118035</v>
      </c>
      <c r="H22" s="24"/>
      <c r="I22" s="24"/>
    </row>
    <row r="23" spans="1:9" ht="14.25" customHeight="1">
      <c r="A23" s="12" t="s">
        <v>25</v>
      </c>
      <c r="B23" s="13">
        <v>0.850146863989341</v>
      </c>
      <c r="C23" s="13">
        <v>0.903205937708919</v>
      </c>
      <c r="D23" s="13">
        <v>2233.445742979549</v>
      </c>
      <c r="E23" s="22">
        <v>2371.8328208998023</v>
      </c>
      <c r="F23" s="22">
        <v>2184.766550993853</v>
      </c>
      <c r="G23" s="23">
        <v>2328.8769185412566</v>
      </c>
      <c r="H23" s="24"/>
      <c r="I23" s="24"/>
    </row>
    <row r="24" spans="1:9" ht="14.25" customHeight="1">
      <c r="A24" s="12" t="s">
        <v>26</v>
      </c>
      <c r="B24" s="13">
        <v>2.082126572533178</v>
      </c>
      <c r="C24" s="13">
        <v>2.6125977361650365</v>
      </c>
      <c r="D24" s="13">
        <v>3328.6554046290057</v>
      </c>
      <c r="E24" s="22">
        <v>3460.0344907752283</v>
      </c>
      <c r="F24" s="22">
        <v>1637.8729764763132</v>
      </c>
      <c r="G24" s="23">
        <v>1679.5738964786544</v>
      </c>
      <c r="H24" s="24"/>
      <c r="I24" s="24"/>
    </row>
    <row r="25" spans="1:9" ht="14.25" customHeight="1">
      <c r="A25" s="12" t="s">
        <v>27</v>
      </c>
      <c r="B25" s="13">
        <v>0.5695752488221009</v>
      </c>
      <c r="C25" s="13">
        <v>0.6045448715424148</v>
      </c>
      <c r="D25" s="13">
        <v>1404.340697600447</v>
      </c>
      <c r="E25" s="22">
        <v>1494.2171742361381</v>
      </c>
      <c r="F25" s="22">
        <v>1402.4060922938784</v>
      </c>
      <c r="G25" s="23">
        <v>1456.8514558729808</v>
      </c>
      <c r="H25" s="24"/>
      <c r="I25" s="24"/>
    </row>
    <row r="26" spans="1:9" ht="14.25" customHeight="1">
      <c r="A26" s="12" t="s">
        <v>28</v>
      </c>
      <c r="B26" s="13">
        <v>1.1259284686542446</v>
      </c>
      <c r="C26" s="13">
        <v>1.2488048620633643</v>
      </c>
      <c r="D26" s="13">
        <v>612.822124785059</v>
      </c>
      <c r="E26" s="22">
        <v>754.2686566629867</v>
      </c>
      <c r="F26" s="22">
        <v>296.13823636479555</v>
      </c>
      <c r="G26" s="23">
        <v>324.12045733120885</v>
      </c>
      <c r="H26" s="24"/>
      <c r="I26" s="24"/>
    </row>
    <row r="27" spans="1:9" ht="14.25" customHeight="1">
      <c r="A27" s="12" t="s">
        <v>29</v>
      </c>
      <c r="B27" s="13">
        <v>2.370314197031931</v>
      </c>
      <c r="C27" s="13">
        <v>2.325649092638446</v>
      </c>
      <c r="D27" s="13">
        <v>969.9540169222048</v>
      </c>
      <c r="E27" s="22">
        <v>1016.9667533379823</v>
      </c>
      <c r="F27" s="22">
        <v>376.1043476286064</v>
      </c>
      <c r="G27" s="23">
        <v>407.8097510892975</v>
      </c>
      <c r="H27" s="24"/>
      <c r="I27" s="24"/>
    </row>
    <row r="28" spans="1:9" ht="14.25" customHeight="1">
      <c r="A28" s="12" t="s">
        <v>30</v>
      </c>
      <c r="B28" s="13"/>
      <c r="C28" s="13"/>
      <c r="D28" s="13"/>
      <c r="E28" s="22"/>
      <c r="F28" s="22"/>
      <c r="G28" s="23"/>
      <c r="H28" s="24"/>
      <c r="I28" s="24"/>
    </row>
    <row r="29" spans="1:9" ht="14.25" customHeight="1">
      <c r="A29" s="12" t="s">
        <v>31</v>
      </c>
      <c r="B29" s="13">
        <v>2.12210034137974</v>
      </c>
      <c r="C29" s="13">
        <v>2.12153617813816</v>
      </c>
      <c r="D29" s="13">
        <v>869.1340504524389</v>
      </c>
      <c r="E29" s="22">
        <v>938.9292829098839</v>
      </c>
      <c r="F29" s="22">
        <v>1741.59705241722</v>
      </c>
      <c r="G29" s="23">
        <v>1741.1742983261897</v>
      </c>
      <c r="H29" s="24"/>
      <c r="I29" s="24"/>
    </row>
    <row r="30" spans="1:9" ht="14.25" customHeight="1">
      <c r="A30" s="12" t="s">
        <v>32</v>
      </c>
      <c r="B30" s="13">
        <v>12.2922611611805</v>
      </c>
      <c r="C30" s="13">
        <v>13.7805090742761</v>
      </c>
      <c r="D30" s="13">
        <v>556.830482432317</v>
      </c>
      <c r="E30" s="22">
        <v>616.500136002006</v>
      </c>
      <c r="F30" s="22">
        <v>245.727956509049</v>
      </c>
      <c r="G30" s="23">
        <v>231.68166598430201</v>
      </c>
      <c r="H30" s="24"/>
      <c r="I30" s="24"/>
    </row>
    <row r="31" spans="1:9" ht="14.25" customHeight="1">
      <c r="A31" s="12" t="s">
        <v>33</v>
      </c>
      <c r="B31" s="13">
        <v>39.784584497439795</v>
      </c>
      <c r="C31" s="13">
        <v>44.617884073457404</v>
      </c>
      <c r="D31" s="13">
        <v>225.14593990787398</v>
      </c>
      <c r="E31" s="22">
        <v>252.64680188649302</v>
      </c>
      <c r="F31" s="22">
        <v>203.409695032744</v>
      </c>
      <c r="G31" s="23">
        <v>204.001585565245</v>
      </c>
      <c r="H31" s="24"/>
      <c r="I31" s="24"/>
    </row>
    <row r="32" spans="1:9" ht="14.25" customHeight="1">
      <c r="A32" s="12" t="s">
        <v>34</v>
      </c>
      <c r="B32" s="13"/>
      <c r="C32" s="13"/>
      <c r="D32" s="13"/>
      <c r="E32" s="22"/>
      <c r="F32" s="22"/>
      <c r="G32" s="23"/>
      <c r="H32" s="24"/>
      <c r="I32" s="24"/>
    </row>
    <row r="33" spans="1:9" ht="14.25" customHeight="1">
      <c r="A33" s="12" t="s">
        <v>35</v>
      </c>
      <c r="B33" s="13">
        <v>2.81152</v>
      </c>
      <c r="C33" s="13">
        <v>3.08863666871316</v>
      </c>
      <c r="D33" s="13">
        <v>233.45928859934668</v>
      </c>
      <c r="E33" s="22">
        <v>238.465891903623</v>
      </c>
      <c r="F33" s="22">
        <v>358.0288999510133</v>
      </c>
      <c r="G33" s="23">
        <v>369.771453480699</v>
      </c>
      <c r="H33" s="24"/>
      <c r="I33" s="24"/>
    </row>
    <row r="34" spans="1:9" ht="14.25" customHeight="1">
      <c r="A34" s="12" t="s">
        <v>36</v>
      </c>
      <c r="B34" s="13">
        <v>8.03226799999998</v>
      </c>
      <c r="C34" s="13">
        <v>8.49966552597972</v>
      </c>
      <c r="D34" s="13">
        <v>218.35343660175357</v>
      </c>
      <c r="E34" s="22">
        <v>214.066157942046</v>
      </c>
      <c r="F34" s="22">
        <v>379.1896684361174</v>
      </c>
      <c r="G34" s="23">
        <v>391.803356426273</v>
      </c>
      <c r="H34" s="24"/>
      <c r="I34" s="24"/>
    </row>
    <row r="35" spans="1:9" ht="14.25" customHeight="1">
      <c r="A35" s="12" t="s">
        <v>37</v>
      </c>
      <c r="B35" s="13">
        <v>42.39689</v>
      </c>
      <c r="C35" s="13">
        <v>46.7827714975218</v>
      </c>
      <c r="D35" s="13">
        <v>253.62077337565464</v>
      </c>
      <c r="E35" s="22">
        <v>271.02473363949</v>
      </c>
      <c r="F35" s="22">
        <v>193.64351920101134</v>
      </c>
      <c r="G35" s="23">
        <v>195.475455437748</v>
      </c>
      <c r="H35" s="24"/>
      <c r="I35" s="24"/>
    </row>
    <row r="36" spans="1:9" ht="14.25" customHeight="1">
      <c r="A36" s="12" t="s">
        <v>38</v>
      </c>
      <c r="B36" s="13">
        <v>7.761080000000001</v>
      </c>
      <c r="C36" s="13">
        <v>8.52642218888337</v>
      </c>
      <c r="D36" s="13">
        <v>101.69314915481493</v>
      </c>
      <c r="E36" s="22">
        <v>100.52185054969</v>
      </c>
      <c r="F36" s="22">
        <v>75.99257016852805</v>
      </c>
      <c r="G36" s="23">
        <v>75.8757587095828</v>
      </c>
      <c r="H36" s="24"/>
      <c r="I36" s="24"/>
    </row>
    <row r="37" spans="1:9" ht="14.25" customHeight="1">
      <c r="A37" s="12" t="s">
        <v>39</v>
      </c>
      <c r="B37" s="13">
        <v>32.348859999999995</v>
      </c>
      <c r="C37" s="13">
        <v>34.996696000297696</v>
      </c>
      <c r="D37" s="13">
        <v>308.18368950045937</v>
      </c>
      <c r="E37" s="22">
        <v>301.819480357492</v>
      </c>
      <c r="F37" s="22">
        <v>192.49043475869465</v>
      </c>
      <c r="G37" s="23">
        <v>197.954491774732</v>
      </c>
      <c r="H37" s="24"/>
      <c r="I37" s="24"/>
    </row>
    <row r="38" spans="1:9" ht="14.25" customHeight="1">
      <c r="A38" s="12" t="s">
        <v>40</v>
      </c>
      <c r="B38" s="13">
        <v>20.80471</v>
      </c>
      <c r="C38" s="13">
        <v>22.706587112039198</v>
      </c>
      <c r="D38" s="13">
        <v>301.41412284209173</v>
      </c>
      <c r="E38" s="22">
        <v>314.726917540041</v>
      </c>
      <c r="F38" s="22">
        <v>184.32785447412027</v>
      </c>
      <c r="G38" s="23">
        <v>185.401913861788</v>
      </c>
      <c r="H38" s="24"/>
      <c r="I38" s="24"/>
    </row>
    <row r="39" spans="1:9" ht="14.25" customHeight="1">
      <c r="A39" s="28" t="s">
        <v>41</v>
      </c>
      <c r="B39" s="29">
        <v>12.264380000000001</v>
      </c>
      <c r="C39" s="29">
        <v>12.355160495314001</v>
      </c>
      <c r="D39" s="29">
        <v>5.307953680409278</v>
      </c>
      <c r="E39" s="30">
        <v>5.806399515235539</v>
      </c>
      <c r="F39" s="30">
        <v>17.45148721591412</v>
      </c>
      <c r="G39" s="31">
        <v>17.7716993728095</v>
      </c>
      <c r="H39" s="24"/>
      <c r="I39" s="24"/>
    </row>
    <row r="40" spans="1:7" ht="15" customHeight="1">
      <c r="A40" s="14"/>
      <c r="B40" s="15"/>
      <c r="C40" s="15"/>
      <c r="D40" s="15"/>
      <c r="E40" s="25"/>
      <c r="F40" s="25"/>
      <c r="G40" s="26"/>
    </row>
    <row r="41" spans="1:7" ht="15" customHeight="1">
      <c r="A41" s="16"/>
      <c r="B41" s="17"/>
      <c r="C41" s="17"/>
      <c r="D41" s="17"/>
      <c r="E41" s="17"/>
      <c r="F41" s="17"/>
      <c r="G41" s="17"/>
    </row>
    <row r="42" spans="1:7" ht="15" customHeight="1">
      <c r="A42" s="27" t="s">
        <v>42</v>
      </c>
      <c r="B42" s="27"/>
      <c r="C42" s="27"/>
      <c r="D42" s="27"/>
      <c r="E42" s="27"/>
      <c r="F42" s="27"/>
      <c r="G42" s="27"/>
    </row>
  </sheetData>
  <sheetProtection/>
  <mergeCells count="9">
    <mergeCell ref="A3:G3"/>
    <mergeCell ref="B4:C4"/>
    <mergeCell ref="D4:E4"/>
    <mergeCell ref="F4:G4"/>
    <mergeCell ref="A40:G40"/>
    <mergeCell ref="A41:G41"/>
    <mergeCell ref="A42:G42"/>
    <mergeCell ref="A4:A5"/>
    <mergeCell ref="A1:G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A1" sqref="A1:G2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s="2" customFormat="1" ht="30" customHeight="1">
      <c r="A1" s="4" t="s">
        <v>43</v>
      </c>
      <c r="B1" s="4"/>
      <c r="C1" s="4"/>
      <c r="D1" s="4"/>
      <c r="E1" s="4"/>
      <c r="F1" s="4"/>
      <c r="G1" s="4"/>
    </row>
    <row r="2" spans="1:7" s="2" customFormat="1" ht="18.75" customHeight="1">
      <c r="A2" s="4"/>
      <c r="B2" s="4"/>
      <c r="C2" s="4"/>
      <c r="D2" s="4"/>
      <c r="E2" s="4"/>
      <c r="F2" s="4"/>
      <c r="G2" s="4"/>
    </row>
    <row r="3" spans="1:7" s="2" customFormat="1" ht="18.75" customHeight="1">
      <c r="A3" s="5" t="s">
        <v>1</v>
      </c>
      <c r="B3" s="5"/>
      <c r="C3" s="5"/>
      <c r="D3" s="5"/>
      <c r="E3" s="5"/>
      <c r="F3" s="5"/>
      <c r="G3" s="5"/>
    </row>
    <row r="4" spans="1:7" s="2" customFormat="1" ht="31.5" customHeight="1">
      <c r="A4" s="6" t="s">
        <v>2</v>
      </c>
      <c r="B4" s="7" t="s">
        <v>3</v>
      </c>
      <c r="C4" s="8"/>
      <c r="D4" s="9" t="s">
        <v>4</v>
      </c>
      <c r="E4" s="19"/>
      <c r="F4" s="9" t="s">
        <v>5</v>
      </c>
      <c r="G4" s="9"/>
    </row>
    <row r="5" spans="1:7" s="2" customFormat="1" ht="31.5" customHeight="1">
      <c r="A5" s="10"/>
      <c r="B5" s="11" t="s">
        <v>6</v>
      </c>
      <c r="C5" s="11" t="s">
        <v>7</v>
      </c>
      <c r="D5" s="11" t="s">
        <v>6</v>
      </c>
      <c r="E5" s="20" t="s">
        <v>7</v>
      </c>
      <c r="F5" s="20" t="s">
        <v>6</v>
      </c>
      <c r="G5" s="21" t="s">
        <v>7</v>
      </c>
    </row>
    <row r="6" spans="1:9" s="2" customFormat="1" ht="15" customHeight="1">
      <c r="A6" s="12" t="s">
        <v>44</v>
      </c>
      <c r="B6" s="13"/>
      <c r="C6" s="13"/>
      <c r="D6" s="13"/>
      <c r="E6" s="22"/>
      <c r="F6" s="22"/>
      <c r="G6" s="23"/>
      <c r="H6" s="24"/>
      <c r="I6" s="24"/>
    </row>
    <row r="7" spans="1:9" s="2" customFormat="1" ht="15" customHeight="1">
      <c r="A7" s="12" t="s">
        <v>45</v>
      </c>
      <c r="B7" s="13">
        <v>0.604543</v>
      </c>
      <c r="C7" s="13">
        <v>0.643164936390771</v>
      </c>
      <c r="D7" s="13">
        <v>745.0280470192359</v>
      </c>
      <c r="E7" s="22">
        <v>792.585872200372</v>
      </c>
      <c r="F7" s="22">
        <v>1410.79176341375</v>
      </c>
      <c r="G7" s="23">
        <v>1490.57608187068</v>
      </c>
      <c r="H7" s="24"/>
      <c r="I7" s="24"/>
    </row>
    <row r="8" spans="1:9" s="2" customFormat="1" ht="15" customHeight="1">
      <c r="A8" s="12" t="s">
        <v>46</v>
      </c>
      <c r="B8" s="13">
        <v>59.474594999999994</v>
      </c>
      <c r="C8" s="13">
        <v>66.2411987244427</v>
      </c>
      <c r="D8" s="13">
        <v>1893.83400944717</v>
      </c>
      <c r="E8" s="22">
        <v>2006.08831491177</v>
      </c>
      <c r="F8" s="22">
        <v>1612.35561390807</v>
      </c>
      <c r="G8" s="23">
        <v>1658.26120294249</v>
      </c>
      <c r="H8" s="24"/>
      <c r="I8" s="24"/>
    </row>
    <row r="9" spans="1:9" s="2" customFormat="1" ht="15" customHeight="1">
      <c r="A9" s="12" t="s">
        <v>47</v>
      </c>
      <c r="B9" s="13">
        <v>69.949603</v>
      </c>
      <c r="C9" s="13">
        <v>71.2688116826517</v>
      </c>
      <c r="D9" s="13">
        <v>2398.24351837858</v>
      </c>
      <c r="E9" s="22">
        <v>2478.62570701265</v>
      </c>
      <c r="F9" s="22">
        <v>1605.25160414933</v>
      </c>
      <c r="G9" s="23">
        <v>1616.4941820123402</v>
      </c>
      <c r="H9" s="24"/>
      <c r="I9" s="24"/>
    </row>
    <row r="10" spans="1:9" s="2" customFormat="1" ht="15" customHeight="1">
      <c r="A10" s="12" t="s">
        <v>48</v>
      </c>
      <c r="B10" s="13">
        <v>29.822777000000002</v>
      </c>
      <c r="C10" s="13">
        <v>37.3164713213123</v>
      </c>
      <c r="D10" s="13">
        <v>734.575473015789</v>
      </c>
      <c r="E10" s="22">
        <v>783.847522712319</v>
      </c>
      <c r="F10" s="22">
        <v>218.61191900658002</v>
      </c>
      <c r="G10" s="23">
        <v>224.013151122644</v>
      </c>
      <c r="H10" s="24"/>
      <c r="I10" s="24"/>
    </row>
    <row r="11" spans="1:9" s="2" customFormat="1" ht="15" customHeight="1">
      <c r="A11" s="12" t="s">
        <v>49</v>
      </c>
      <c r="B11" s="13">
        <v>42.82486</v>
      </c>
      <c r="C11" s="13">
        <v>45.6623369048662</v>
      </c>
      <c r="D11" s="13">
        <v>1009.2562069080301</v>
      </c>
      <c r="E11" s="22">
        <v>1068.65203223733</v>
      </c>
      <c r="F11" s="22">
        <v>355.12276212267</v>
      </c>
      <c r="G11" s="23">
        <v>358.11754940770396</v>
      </c>
      <c r="H11" s="24"/>
      <c r="I11" s="24"/>
    </row>
    <row r="12" spans="1:9" s="2" customFormat="1" ht="15" customHeight="1">
      <c r="A12" s="12" t="s">
        <v>50</v>
      </c>
      <c r="B12" s="13"/>
      <c r="C12" s="13"/>
      <c r="D12" s="13"/>
      <c r="E12" s="22"/>
      <c r="F12" s="22"/>
      <c r="G12" s="23"/>
      <c r="H12" s="24"/>
      <c r="I12" s="24"/>
    </row>
    <row r="13" spans="1:9" s="2" customFormat="1" ht="15" customHeight="1">
      <c r="A13" s="12" t="s">
        <v>51</v>
      </c>
      <c r="B13" s="13">
        <v>8.35892755063619</v>
      </c>
      <c r="C13" s="13">
        <v>8.172266888564245</v>
      </c>
      <c r="D13" s="13">
        <v>65.4748370371723</v>
      </c>
      <c r="E13" s="22">
        <v>61.38140561524372</v>
      </c>
      <c r="F13" s="22">
        <v>154.94638427058476</v>
      </c>
      <c r="G13" s="23">
        <v>157.2542448989489</v>
      </c>
      <c r="H13" s="24"/>
      <c r="I13" s="24"/>
    </row>
    <row r="14" spans="1:9" s="2" customFormat="1" ht="15" customHeight="1">
      <c r="A14" s="12" t="s">
        <v>52</v>
      </c>
      <c r="B14" s="13">
        <v>8.90978719335572</v>
      </c>
      <c r="C14" s="13">
        <v>8.684255858700727</v>
      </c>
      <c r="D14" s="13">
        <v>122.07744607030376</v>
      </c>
      <c r="E14" s="22">
        <v>122.75614292401657</v>
      </c>
      <c r="F14" s="22">
        <v>174.62402224479573</v>
      </c>
      <c r="G14" s="23">
        <v>175.42562950835517</v>
      </c>
      <c r="H14" s="24"/>
      <c r="I14" s="24"/>
    </row>
    <row r="15" spans="1:9" s="2" customFormat="1" ht="15" customHeight="1">
      <c r="A15" s="12" t="s">
        <v>53</v>
      </c>
      <c r="B15" s="13">
        <v>21.224996018451016</v>
      </c>
      <c r="C15" s="13">
        <v>21.58171757788662</v>
      </c>
      <c r="D15" s="13">
        <v>123.3272250588628</v>
      </c>
      <c r="E15" s="22">
        <v>115.46498315551187</v>
      </c>
      <c r="F15" s="22">
        <v>71.54134684816572</v>
      </c>
      <c r="G15" s="23">
        <v>72.22531620736777</v>
      </c>
      <c r="H15" s="24"/>
      <c r="I15" s="24"/>
    </row>
    <row r="16" spans="1:9" s="2" customFormat="1" ht="15" customHeight="1">
      <c r="A16" s="12" t="s">
        <v>54</v>
      </c>
      <c r="B16" s="13">
        <v>31.876947912608042</v>
      </c>
      <c r="C16" s="13">
        <v>31.663006102965102</v>
      </c>
      <c r="D16" s="13">
        <v>28.606880538563313</v>
      </c>
      <c r="E16" s="22">
        <v>28.518168092433594</v>
      </c>
      <c r="F16" s="22">
        <v>76.74126414141732</v>
      </c>
      <c r="G16" s="23">
        <v>77.66245411233709</v>
      </c>
      <c r="H16" s="24"/>
      <c r="I16" s="24"/>
    </row>
    <row r="17" spans="1:9" s="2" customFormat="1" ht="15" customHeight="1">
      <c r="A17" s="12" t="s">
        <v>55</v>
      </c>
      <c r="B17" s="13">
        <v>36.88726896668209</v>
      </c>
      <c r="C17" s="13">
        <v>37.48938150645182</v>
      </c>
      <c r="D17" s="13">
        <v>29.58915742446827</v>
      </c>
      <c r="E17" s="22">
        <v>29.22866378653099</v>
      </c>
      <c r="F17" s="22">
        <v>64.57726535772426</v>
      </c>
      <c r="G17" s="23">
        <v>65.53242101708388</v>
      </c>
      <c r="H17" s="24"/>
      <c r="I17" s="24"/>
    </row>
    <row r="18" spans="1:9" s="2" customFormat="1" ht="15" customHeight="1">
      <c r="A18" s="12" t="s">
        <v>56</v>
      </c>
      <c r="B18" s="13">
        <v>23.868619645340388</v>
      </c>
      <c r="C18" s="13">
        <v>24.545901471121137</v>
      </c>
      <c r="D18" s="13">
        <v>45.64636400570573</v>
      </c>
      <c r="E18" s="22">
        <v>51.44994514427962</v>
      </c>
      <c r="F18" s="22">
        <v>42.46838409873191</v>
      </c>
      <c r="G18" s="23">
        <v>43.26032794994978</v>
      </c>
      <c r="H18" s="24"/>
      <c r="I18" s="24"/>
    </row>
    <row r="19" spans="1:9" s="2" customFormat="1" ht="15" customHeight="1">
      <c r="A19" s="12" t="s">
        <v>57</v>
      </c>
      <c r="B19" s="13">
        <v>25.84868598037937</v>
      </c>
      <c r="C19" s="13">
        <v>28.37091857659493</v>
      </c>
      <c r="D19" s="13">
        <v>30.985391113981162</v>
      </c>
      <c r="E19" s="22">
        <v>31.01498005510621</v>
      </c>
      <c r="F19" s="22">
        <v>41.80809918643301</v>
      </c>
      <c r="G19" s="23">
        <v>42.49926191231563</v>
      </c>
      <c r="H19" s="24"/>
      <c r="I19" s="24"/>
    </row>
    <row r="20" spans="1:9" s="2" customFormat="1" ht="15" customHeight="1">
      <c r="A20" s="12" t="s">
        <v>58</v>
      </c>
      <c r="B20" s="13">
        <v>33.07120291555519</v>
      </c>
      <c r="C20" s="13">
        <v>34.80499829936724</v>
      </c>
      <c r="D20" s="13">
        <v>35.27279083961634</v>
      </c>
      <c r="E20" s="22">
        <v>35.016997173893564</v>
      </c>
      <c r="F20" s="22">
        <v>61.00651457832123</v>
      </c>
      <c r="G20" s="23">
        <v>62.25372981198672</v>
      </c>
      <c r="H20" s="24"/>
      <c r="I20" s="24"/>
    </row>
    <row r="21" spans="1:9" s="2" customFormat="1" ht="15" customHeight="1">
      <c r="A21" s="12" t="s">
        <v>59</v>
      </c>
      <c r="B21" s="13">
        <v>15.637609413155989</v>
      </c>
      <c r="C21" s="13">
        <v>18.16176348748216</v>
      </c>
      <c r="D21" s="13">
        <v>24.889453887773644</v>
      </c>
      <c r="E21" s="22">
        <v>23.03745593743173</v>
      </c>
      <c r="F21" s="22">
        <v>41.362424244680525</v>
      </c>
      <c r="G21" s="23">
        <v>41.76632760731219</v>
      </c>
      <c r="H21" s="24"/>
      <c r="I21" s="24"/>
    </row>
    <row r="22" spans="1:9" s="2" customFormat="1" ht="15" customHeight="1">
      <c r="A22" s="12" t="s">
        <v>60</v>
      </c>
      <c r="B22" s="13">
        <v>9.347075403835987</v>
      </c>
      <c r="C22" s="13">
        <v>11.089785009038795</v>
      </c>
      <c r="D22" s="13">
        <v>53.46650918380695</v>
      </c>
      <c r="E22" s="22">
        <v>58.82230639889896</v>
      </c>
      <c r="F22" s="22">
        <v>46.62149580053145</v>
      </c>
      <c r="G22" s="23">
        <v>44.79178026151998</v>
      </c>
      <c r="H22" s="24"/>
      <c r="I22" s="24"/>
    </row>
    <row r="23" spans="1:9" s="2" customFormat="1" ht="15" customHeight="1">
      <c r="A23" s="12" t="s">
        <v>61</v>
      </c>
      <c r="B23" s="13"/>
      <c r="C23" s="13"/>
      <c r="D23" s="13"/>
      <c r="E23" s="22"/>
      <c r="F23" s="22"/>
      <c r="G23" s="23"/>
      <c r="H23" s="24"/>
      <c r="I23" s="24"/>
    </row>
    <row r="24" spans="1:9" s="2" customFormat="1" ht="15" customHeight="1">
      <c r="A24" s="12" t="s">
        <v>62</v>
      </c>
      <c r="B24" s="13">
        <v>3.5651839769228397</v>
      </c>
      <c r="C24" s="13">
        <v>3.9359560637968403</v>
      </c>
      <c r="D24" s="13">
        <v>245.312943046655</v>
      </c>
      <c r="E24" s="22">
        <v>250.54812526270197</v>
      </c>
      <c r="F24" s="22">
        <v>273.828587928766</v>
      </c>
      <c r="G24" s="23">
        <v>277.742726118959</v>
      </c>
      <c r="H24" s="24"/>
      <c r="I24" s="24"/>
    </row>
    <row r="25" spans="1:9" s="2" customFormat="1" ht="15" customHeight="1">
      <c r="A25" s="12" t="s">
        <v>63</v>
      </c>
      <c r="B25" s="13">
        <v>28.586627812497998</v>
      </c>
      <c r="C25" s="13">
        <v>30.7419590695149</v>
      </c>
      <c r="D25" s="13">
        <v>62.9751092460671</v>
      </c>
      <c r="E25" s="22">
        <v>65.2721868819454</v>
      </c>
      <c r="F25" s="22">
        <v>75.6197261501819</v>
      </c>
      <c r="G25" s="23">
        <v>76.2946210819094</v>
      </c>
      <c r="H25" s="24"/>
      <c r="I25" s="24"/>
    </row>
    <row r="26" spans="1:9" s="2" customFormat="1" ht="15" customHeight="1">
      <c r="A26" s="12" t="s">
        <v>64</v>
      </c>
      <c r="B26" s="13">
        <v>26.6294198266691</v>
      </c>
      <c r="C26" s="13">
        <v>27.6846349355256</v>
      </c>
      <c r="D26" s="13">
        <v>33.307554005672</v>
      </c>
      <c r="E26" s="22">
        <v>32.214584865980896</v>
      </c>
      <c r="F26" s="22">
        <v>67.9275555155178</v>
      </c>
      <c r="G26" s="23">
        <v>69.07912000020829</v>
      </c>
      <c r="H26" s="24"/>
      <c r="I26" s="24"/>
    </row>
    <row r="27" spans="1:9" s="2" customFormat="1" ht="15" customHeight="1">
      <c r="A27" s="12" t="s">
        <v>65</v>
      </c>
      <c r="B27" s="13">
        <v>31.4274837951147</v>
      </c>
      <c r="C27" s="13">
        <v>32.4019115288987</v>
      </c>
      <c r="D27" s="13">
        <v>40.0892208121862</v>
      </c>
      <c r="E27" s="22">
        <v>39.3158987570367</v>
      </c>
      <c r="F27" s="22">
        <v>98.7198236198248</v>
      </c>
      <c r="G27" s="23">
        <v>99.6899551812097</v>
      </c>
      <c r="H27" s="24"/>
      <c r="I27" s="24"/>
    </row>
    <row r="28" spans="1:9" s="2" customFormat="1" ht="15" customHeight="1">
      <c r="A28" s="12" t="s">
        <v>66</v>
      </c>
      <c r="B28" s="13">
        <v>42.274904722928</v>
      </c>
      <c r="C28" s="13">
        <v>44.6100746973123</v>
      </c>
      <c r="D28" s="13">
        <v>56.052646196677195</v>
      </c>
      <c r="E28" s="22">
        <v>54.73253997382</v>
      </c>
      <c r="F28" s="22">
        <v>89.7758878684418</v>
      </c>
      <c r="G28" s="23">
        <v>90.0447952755937</v>
      </c>
      <c r="H28" s="24"/>
      <c r="I28" s="24"/>
    </row>
    <row r="29" spans="1:9" s="2" customFormat="1" ht="15" customHeight="1">
      <c r="A29" s="12" t="s">
        <v>67</v>
      </c>
      <c r="B29" s="13">
        <v>20.7237478658673</v>
      </c>
      <c r="C29" s="13">
        <v>23.0331110502126</v>
      </c>
      <c r="D29" s="13">
        <v>26.704486711509997</v>
      </c>
      <c r="E29" s="22">
        <v>27.064731221342402</v>
      </c>
      <c r="F29" s="22">
        <v>50.388750889839</v>
      </c>
      <c r="G29" s="23">
        <v>50.1608680340319</v>
      </c>
      <c r="H29" s="24"/>
      <c r="I29" s="24"/>
    </row>
    <row r="30" spans="1:9" s="2" customFormat="1" ht="15" customHeight="1">
      <c r="A30" s="12" t="s">
        <v>68</v>
      </c>
      <c r="B30" s="13"/>
      <c r="C30" s="13"/>
      <c r="D30" s="13"/>
      <c r="E30" s="22"/>
      <c r="F30" s="22"/>
      <c r="G30" s="23"/>
      <c r="H30" s="24"/>
      <c r="I30" s="24"/>
    </row>
    <row r="31" spans="1:9" s="2" customFormat="1" ht="15" customHeight="1">
      <c r="A31" s="12" t="s">
        <v>69</v>
      </c>
      <c r="B31" s="13">
        <v>8.34991126095836</v>
      </c>
      <c r="C31" s="13">
        <v>9.368000254489909</v>
      </c>
      <c r="D31" s="13">
        <v>124.847154446215</v>
      </c>
      <c r="E31" s="22">
        <v>123.57720547211999</v>
      </c>
      <c r="F31" s="22">
        <v>154.138920166011</v>
      </c>
      <c r="G31" s="23">
        <v>154.787503976731</v>
      </c>
      <c r="H31" s="24"/>
      <c r="I31" s="24"/>
    </row>
    <row r="32" spans="1:9" s="2" customFormat="1" ht="15" customHeight="1">
      <c r="A32" s="12" t="s">
        <v>70</v>
      </c>
      <c r="B32" s="13">
        <v>57.1102925605724</v>
      </c>
      <c r="C32" s="13">
        <v>59.960160251426</v>
      </c>
      <c r="D32" s="13">
        <v>81.4577127044835</v>
      </c>
      <c r="E32" s="22">
        <v>78.61721047840119</v>
      </c>
      <c r="F32" s="22">
        <v>99.257109336008</v>
      </c>
      <c r="G32" s="23">
        <v>99.67803286049569</v>
      </c>
      <c r="H32" s="24"/>
      <c r="I32" s="24"/>
    </row>
    <row r="33" spans="1:9" s="2" customFormat="1" ht="15" customHeight="1">
      <c r="A33" s="12" t="s">
        <v>71</v>
      </c>
      <c r="B33" s="13">
        <v>50.246824168855596</v>
      </c>
      <c r="C33" s="13">
        <v>53.5295115865596</v>
      </c>
      <c r="D33" s="13">
        <v>36.025245569275</v>
      </c>
      <c r="E33" s="22">
        <v>37.098096087822</v>
      </c>
      <c r="F33" s="22">
        <v>110.17232690735499</v>
      </c>
      <c r="G33" s="23">
        <v>110.36637584228001</v>
      </c>
      <c r="H33" s="24"/>
      <c r="I33" s="24"/>
    </row>
    <row r="34" spans="1:9" s="2" customFormat="1" ht="15" customHeight="1">
      <c r="A34" s="12" t="s">
        <v>72</v>
      </c>
      <c r="B34" s="13">
        <v>15.076591670595299</v>
      </c>
      <c r="C34" s="13">
        <v>15.2397792768084</v>
      </c>
      <c r="D34" s="13">
        <v>24.3063821207285</v>
      </c>
      <c r="E34" s="22">
        <v>23.7948115271063</v>
      </c>
      <c r="F34" s="22">
        <v>46.4672250714896</v>
      </c>
      <c r="G34" s="23">
        <v>47.5382826153617</v>
      </c>
      <c r="H34" s="24"/>
      <c r="I34" s="24"/>
    </row>
    <row r="35" spans="1:9" s="2" customFormat="1" ht="15" customHeight="1">
      <c r="A35" s="12" t="s">
        <v>73</v>
      </c>
      <c r="B35" s="13">
        <v>17.119981446914</v>
      </c>
      <c r="C35" s="13">
        <v>18.7009994778718</v>
      </c>
      <c r="D35" s="13">
        <v>48.3475099487005</v>
      </c>
      <c r="E35" s="22">
        <v>45.5441227183697</v>
      </c>
      <c r="F35" s="22">
        <v>41.093260009370205</v>
      </c>
      <c r="G35" s="23">
        <v>41.4329277808854</v>
      </c>
      <c r="H35" s="24"/>
      <c r="I35" s="24"/>
    </row>
    <row r="36" spans="1:9" s="2" customFormat="1" ht="15" customHeight="1">
      <c r="A36" s="12" t="s">
        <v>74</v>
      </c>
      <c r="B36" s="13">
        <v>28.547476674406496</v>
      </c>
      <c r="C36" s="13">
        <v>30.8171840307132</v>
      </c>
      <c r="D36" s="13">
        <v>21.3687453294798</v>
      </c>
      <c r="E36" s="22">
        <v>18.8047282029889</v>
      </c>
      <c r="F36" s="22">
        <v>50.458904611116296</v>
      </c>
      <c r="G36" s="23">
        <v>51.188978679639</v>
      </c>
      <c r="H36" s="24"/>
      <c r="I36" s="24"/>
    </row>
    <row r="37" spans="1:9" s="2" customFormat="1" ht="15" customHeight="1">
      <c r="A37" s="12" t="s">
        <v>75</v>
      </c>
      <c r="B37" s="13">
        <v>23.982100779627498</v>
      </c>
      <c r="C37" s="13">
        <v>26.9854733721101</v>
      </c>
      <c r="D37" s="13">
        <v>45.7864221848009</v>
      </c>
      <c r="E37" s="22">
        <v>42.372208027786</v>
      </c>
      <c r="F37" s="22">
        <v>49.151375853371604</v>
      </c>
      <c r="G37" s="23">
        <v>49.9312964371529</v>
      </c>
      <c r="H37" s="24"/>
      <c r="I37" s="24"/>
    </row>
    <row r="38" spans="1:9" s="2" customFormat="1" ht="15" customHeight="1">
      <c r="A38" s="12" t="s">
        <v>76</v>
      </c>
      <c r="B38" s="13">
        <v>40.6385804380703</v>
      </c>
      <c r="C38" s="13">
        <v>43.3116035112936</v>
      </c>
      <c r="D38" s="13">
        <v>40.4772858153496</v>
      </c>
      <c r="E38" s="22">
        <v>37.8836203236288</v>
      </c>
      <c r="F38" s="22">
        <v>94.9607798423666</v>
      </c>
      <c r="G38" s="23">
        <v>97.6803872079544</v>
      </c>
      <c r="H38" s="24"/>
      <c r="I38" s="24"/>
    </row>
    <row r="39" spans="1:7" s="2" customFormat="1" ht="15" customHeight="1">
      <c r="A39" s="14"/>
      <c r="B39" s="15"/>
      <c r="C39" s="15"/>
      <c r="D39" s="15"/>
      <c r="E39" s="25"/>
      <c r="F39" s="25"/>
      <c r="G39" s="26"/>
    </row>
    <row r="40" spans="1:7" s="2" customFormat="1" ht="15" customHeight="1">
      <c r="A40" s="16"/>
      <c r="B40" s="17"/>
      <c r="C40" s="17"/>
      <c r="D40" s="17"/>
      <c r="E40" s="17"/>
      <c r="F40" s="17"/>
      <c r="G40" s="17"/>
    </row>
    <row r="41" spans="1:7" s="2" customFormat="1" ht="15" customHeight="1">
      <c r="A41" s="18" t="s">
        <v>77</v>
      </c>
      <c r="B41" s="18"/>
      <c r="C41" s="18"/>
      <c r="D41" s="18"/>
      <c r="E41" s="18"/>
      <c r="F41" s="18"/>
      <c r="G41" s="18"/>
    </row>
  </sheetData>
  <sheetProtection/>
  <mergeCells count="9">
    <mergeCell ref="A3:G3"/>
    <mergeCell ref="B4:C4"/>
    <mergeCell ref="D4:E4"/>
    <mergeCell ref="F4:G4"/>
    <mergeCell ref="A39:G39"/>
    <mergeCell ref="A40:G40"/>
    <mergeCell ref="A41:G41"/>
    <mergeCell ref="A4:A5"/>
    <mergeCell ref="A1:G2"/>
  </mergeCells>
  <printOptions/>
  <pageMargins left="0.75" right="0.75" top="1" bottom="1" header="0.5" footer="0.5"/>
  <pageSetup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A1" sqref="A1:G2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s="2" customFormat="1" ht="30" customHeight="1">
      <c r="A1" s="4" t="s">
        <v>78</v>
      </c>
      <c r="B1" s="4"/>
      <c r="C1" s="4"/>
      <c r="D1" s="4"/>
      <c r="E1" s="4"/>
      <c r="F1" s="4"/>
      <c r="G1" s="4"/>
    </row>
    <row r="2" spans="1:7" s="2" customFormat="1" ht="18.75" customHeight="1">
      <c r="A2" s="4"/>
      <c r="B2" s="4"/>
      <c r="C2" s="4"/>
      <c r="D2" s="4"/>
      <c r="E2" s="4"/>
      <c r="F2" s="4"/>
      <c r="G2" s="4"/>
    </row>
    <row r="3" spans="1:7" s="2" customFormat="1" ht="18.75" customHeight="1">
      <c r="A3" s="5" t="s">
        <v>1</v>
      </c>
      <c r="B3" s="5"/>
      <c r="C3" s="5"/>
      <c r="D3" s="5"/>
      <c r="E3" s="5"/>
      <c r="F3" s="5"/>
      <c r="G3" s="5"/>
    </row>
    <row r="4" spans="1:7" s="2" customFormat="1" ht="31.5" customHeight="1">
      <c r="A4" s="6" t="s">
        <v>2</v>
      </c>
      <c r="B4" s="7" t="s">
        <v>3</v>
      </c>
      <c r="C4" s="8"/>
      <c r="D4" s="9" t="s">
        <v>4</v>
      </c>
      <c r="E4" s="19"/>
      <c r="F4" s="9" t="s">
        <v>5</v>
      </c>
      <c r="G4" s="9"/>
    </row>
    <row r="5" spans="1:7" s="2" customFormat="1" ht="31.5" customHeight="1">
      <c r="A5" s="10"/>
      <c r="B5" s="11" t="s">
        <v>6</v>
      </c>
      <c r="C5" s="11" t="s">
        <v>7</v>
      </c>
      <c r="D5" s="11" t="s">
        <v>6</v>
      </c>
      <c r="E5" s="20" t="s">
        <v>7</v>
      </c>
      <c r="F5" s="20" t="s">
        <v>6</v>
      </c>
      <c r="G5" s="21" t="s">
        <v>7</v>
      </c>
    </row>
    <row r="6" spans="1:9" s="2" customFormat="1" ht="13.5" customHeight="1">
      <c r="A6" s="12" t="s">
        <v>79</v>
      </c>
      <c r="B6" s="13"/>
      <c r="C6" s="13"/>
      <c r="D6" s="13"/>
      <c r="E6" s="22"/>
      <c r="F6" s="22"/>
      <c r="G6" s="23"/>
      <c r="H6" s="24"/>
      <c r="I6" s="24"/>
    </row>
    <row r="7" spans="1:9" s="2" customFormat="1" ht="13.5" customHeight="1">
      <c r="A7" s="12" t="s">
        <v>80</v>
      </c>
      <c r="B7" s="13">
        <v>39.61840890913443</v>
      </c>
      <c r="C7" s="13">
        <v>44.85962015553144</v>
      </c>
      <c r="D7" s="13">
        <v>883.0841191455171</v>
      </c>
      <c r="E7" s="22">
        <v>969.299417906997</v>
      </c>
      <c r="F7" s="22">
        <v>886.3611115929391</v>
      </c>
      <c r="G7" s="23">
        <v>921.482808385175</v>
      </c>
      <c r="H7" s="24"/>
      <c r="I7" s="24"/>
    </row>
    <row r="8" spans="1:9" s="2" customFormat="1" ht="13.5" customHeight="1">
      <c r="A8" s="12" t="s">
        <v>81</v>
      </c>
      <c r="B8" s="13">
        <v>24.279144043780274</v>
      </c>
      <c r="C8" s="13">
        <v>25.37161787382419</v>
      </c>
      <c r="D8" s="13">
        <v>1094.767242183407</v>
      </c>
      <c r="E8" s="22">
        <v>1242.1298036212859</v>
      </c>
      <c r="F8" s="22">
        <v>469.196358812101</v>
      </c>
      <c r="G8" s="23">
        <v>451.72802554991404</v>
      </c>
      <c r="H8" s="24"/>
      <c r="I8" s="24"/>
    </row>
    <row r="9" spans="1:9" s="2" customFormat="1" ht="13.5" customHeight="1">
      <c r="A9" s="12" t="s">
        <v>82</v>
      </c>
      <c r="B9" s="13">
        <v>70.7529294399493</v>
      </c>
      <c r="C9" s="13">
        <v>80.7356754258555</v>
      </c>
      <c r="D9" s="13">
        <v>259.741058377647</v>
      </c>
      <c r="E9" s="22">
        <v>288.351662662589</v>
      </c>
      <c r="F9" s="22">
        <v>370.488623802548</v>
      </c>
      <c r="G9" s="23">
        <v>372.683690467777</v>
      </c>
      <c r="H9" s="24"/>
      <c r="I9" s="24"/>
    </row>
    <row r="10" spans="1:9" s="2" customFormat="1" ht="13.5" customHeight="1">
      <c r="A10" s="12" t="s">
        <v>83</v>
      </c>
      <c r="B10" s="13">
        <v>80.42232652192341</v>
      </c>
      <c r="C10" s="13">
        <v>88.50393424316741</v>
      </c>
      <c r="D10" s="13">
        <v>397.777569160638</v>
      </c>
      <c r="E10" s="22">
        <v>436.47534871476796</v>
      </c>
      <c r="F10" s="22">
        <v>267.379266950572</v>
      </c>
      <c r="G10" s="23">
        <v>276.408390840881</v>
      </c>
      <c r="H10" s="24"/>
      <c r="I10" s="24"/>
    </row>
    <row r="11" spans="1:9" s="2" customFormat="1" ht="13.5" customHeight="1">
      <c r="A11" s="12" t="s">
        <v>84</v>
      </c>
      <c r="B11" s="13">
        <v>33.313873085212606</v>
      </c>
      <c r="C11" s="13">
        <v>37.9835465844605</v>
      </c>
      <c r="D11" s="13">
        <v>83.38209391121589</v>
      </c>
      <c r="E11" s="22">
        <v>83.6124139057792</v>
      </c>
      <c r="F11" s="22">
        <v>72.4911911700211</v>
      </c>
      <c r="G11" s="23">
        <v>81.6098436619997</v>
      </c>
      <c r="H11" s="24"/>
      <c r="I11" s="24"/>
    </row>
    <row r="12" spans="1:9" s="2" customFormat="1" ht="13.5" customHeight="1">
      <c r="A12" s="12" t="s">
        <v>85</v>
      </c>
      <c r="B12" s="13"/>
      <c r="C12" s="13"/>
      <c r="D12" s="13"/>
      <c r="E12" s="22"/>
      <c r="F12" s="22"/>
      <c r="G12" s="23"/>
      <c r="H12" s="24"/>
      <c r="I12" s="24"/>
    </row>
    <row r="13" spans="1:9" s="2" customFormat="1" ht="13.5" customHeight="1">
      <c r="A13" s="12" t="s">
        <v>86</v>
      </c>
      <c r="B13" s="13">
        <v>37.07309273660786</v>
      </c>
      <c r="C13" s="13">
        <v>41.398775781390896</v>
      </c>
      <c r="D13" s="13">
        <v>110.4462242344605</v>
      </c>
      <c r="E13" s="22">
        <v>118.23182983687799</v>
      </c>
      <c r="F13" s="22">
        <v>208.9847707491603</v>
      </c>
      <c r="G13" s="23">
        <v>211.54235365577097</v>
      </c>
      <c r="H13" s="24"/>
      <c r="I13" s="24"/>
    </row>
    <row r="14" spans="1:9" s="2" customFormat="1" ht="13.5" customHeight="1">
      <c r="A14" s="12" t="s">
        <v>87</v>
      </c>
      <c r="B14" s="13">
        <v>73.55346273786985</v>
      </c>
      <c r="C14" s="13">
        <v>84.3205128480346</v>
      </c>
      <c r="D14" s="13">
        <v>168.89503288711452</v>
      </c>
      <c r="E14" s="22">
        <v>146.71906035861102</v>
      </c>
      <c r="F14" s="22">
        <v>180.57933312129074</v>
      </c>
      <c r="G14" s="23">
        <v>186.97731855698902</v>
      </c>
      <c r="H14" s="24"/>
      <c r="I14" s="24"/>
    </row>
    <row r="15" spans="1:9" s="2" customFormat="1" ht="13.5" customHeight="1">
      <c r="A15" s="12" t="s">
        <v>88</v>
      </c>
      <c r="B15" s="13">
        <v>40.269393485049406</v>
      </c>
      <c r="C15" s="13">
        <v>44.805591636936</v>
      </c>
      <c r="D15" s="13">
        <v>184.251072825924</v>
      </c>
      <c r="E15" s="22">
        <v>196.039110299897</v>
      </c>
      <c r="F15" s="22">
        <v>180.790113792193</v>
      </c>
      <c r="G15" s="23">
        <v>185.970272519128</v>
      </c>
      <c r="H15" s="24"/>
      <c r="I15" s="24"/>
    </row>
    <row r="16" spans="1:9" s="2" customFormat="1" ht="13.5" customHeight="1">
      <c r="A16" s="12" t="s">
        <v>89</v>
      </c>
      <c r="B16" s="13">
        <v>15.582722040472902</v>
      </c>
      <c r="C16" s="13">
        <v>16.8724298310985</v>
      </c>
      <c r="D16" s="13">
        <v>27.8804340654111</v>
      </c>
      <c r="E16" s="22">
        <v>29.9130023026441</v>
      </c>
      <c r="F16" s="22">
        <v>57.100600022806496</v>
      </c>
      <c r="G16" s="23">
        <v>59.22844237262839</v>
      </c>
      <c r="H16" s="24"/>
      <c r="I16" s="24"/>
    </row>
    <row r="17" spans="1:9" s="2" customFormat="1" ht="13.5" customHeight="1">
      <c r="A17" s="12" t="s">
        <v>90</v>
      </c>
      <c r="B17" s="13"/>
      <c r="C17" s="13"/>
      <c r="D17" s="13"/>
      <c r="E17" s="22"/>
      <c r="F17" s="22"/>
      <c r="G17" s="23"/>
      <c r="H17" s="24"/>
      <c r="I17" s="24"/>
    </row>
    <row r="18" spans="1:9" s="2" customFormat="1" ht="13.5" customHeight="1">
      <c r="A18" s="12" t="s">
        <v>91</v>
      </c>
      <c r="B18" s="13"/>
      <c r="C18" s="13"/>
      <c r="D18" s="13"/>
      <c r="E18" s="22"/>
      <c r="F18" s="22"/>
      <c r="G18" s="23"/>
      <c r="H18" s="24"/>
      <c r="I18" s="24"/>
    </row>
    <row r="19" spans="1:9" s="2" customFormat="1" ht="13.5" customHeight="1">
      <c r="A19" s="12" t="s">
        <v>92</v>
      </c>
      <c r="B19" s="13"/>
      <c r="C19" s="13"/>
      <c r="D19" s="13"/>
      <c r="E19" s="22"/>
      <c r="F19" s="22"/>
      <c r="G19" s="23"/>
      <c r="H19" s="24"/>
      <c r="I19" s="24"/>
    </row>
    <row r="20" spans="1:9" s="2" customFormat="1" ht="13.5" customHeight="1">
      <c r="A20" s="12" t="s">
        <v>93</v>
      </c>
      <c r="B20" s="13">
        <v>6.40020644735002</v>
      </c>
      <c r="C20" s="13">
        <v>7.395330278189951</v>
      </c>
      <c r="D20" s="13">
        <v>312.1854034733</v>
      </c>
      <c r="E20" s="22">
        <v>330.690053867218</v>
      </c>
      <c r="F20" s="22">
        <v>510.20131164718697</v>
      </c>
      <c r="G20" s="23">
        <v>532.8384340982279</v>
      </c>
      <c r="H20" s="24"/>
      <c r="I20" s="24"/>
    </row>
    <row r="21" spans="1:9" s="2" customFormat="1" ht="13.5" customHeight="1">
      <c r="A21" s="12" t="s">
        <v>94</v>
      </c>
      <c r="B21" s="13">
        <v>6.245615505533389</v>
      </c>
      <c r="C21" s="13">
        <v>7.91239844992655</v>
      </c>
      <c r="D21" s="13">
        <v>176.871530880483</v>
      </c>
      <c r="E21" s="22">
        <v>184.291468863929</v>
      </c>
      <c r="F21" s="22">
        <v>106.651103271351</v>
      </c>
      <c r="G21" s="23">
        <v>109.89559542693401</v>
      </c>
      <c r="H21" s="24"/>
      <c r="I21" s="24"/>
    </row>
    <row r="22" spans="1:9" s="2" customFormat="1" ht="13.5" customHeight="1">
      <c r="A22" s="12" t="s">
        <v>95</v>
      </c>
      <c r="B22" s="13">
        <v>57.232272572199804</v>
      </c>
      <c r="C22" s="13">
        <v>66.3060852135726</v>
      </c>
      <c r="D22" s="13">
        <v>451.666507876755</v>
      </c>
      <c r="E22" s="22">
        <v>484.672610126969</v>
      </c>
      <c r="F22" s="22">
        <v>389.580691427886</v>
      </c>
      <c r="G22" s="23">
        <v>400.650089392835</v>
      </c>
      <c r="H22" s="24"/>
      <c r="I22" s="24"/>
    </row>
    <row r="23" spans="1:9" s="2" customFormat="1" ht="13.5" customHeight="1">
      <c r="A23" s="12" t="s">
        <v>96</v>
      </c>
      <c r="B23" s="13">
        <v>108.73963444910599</v>
      </c>
      <c r="C23" s="13">
        <v>113.351935064656</v>
      </c>
      <c r="D23" s="13">
        <v>193.994246183055</v>
      </c>
      <c r="E23" s="22">
        <v>203.85929684725102</v>
      </c>
      <c r="F23" s="22">
        <v>197.650030282856</v>
      </c>
      <c r="G23" s="23">
        <v>199.289484156241</v>
      </c>
      <c r="H23" s="24"/>
      <c r="I23" s="24"/>
    </row>
    <row r="24" spans="1:9" s="2" customFormat="1" ht="13.5" customHeight="1">
      <c r="A24" s="12" t="s">
        <v>97</v>
      </c>
      <c r="B24" s="13">
        <v>52.2633836548699</v>
      </c>
      <c r="C24" s="13">
        <v>56.5046967728804</v>
      </c>
      <c r="D24" s="13">
        <v>208.233276303682</v>
      </c>
      <c r="E24" s="22">
        <v>217.569575899637</v>
      </c>
      <c r="F24" s="22">
        <v>175.402428081534</v>
      </c>
      <c r="G24" s="23">
        <v>181.993869616306</v>
      </c>
      <c r="H24" s="24"/>
      <c r="I24" s="24"/>
    </row>
    <row r="25" spans="1:9" s="2" customFormat="1" ht="13.5" customHeight="1">
      <c r="A25" s="12" t="s">
        <v>98</v>
      </c>
      <c r="B25" s="13">
        <v>31.896498637198302</v>
      </c>
      <c r="C25" s="13">
        <v>36.4562288371628</v>
      </c>
      <c r="D25" s="13">
        <v>222.324799781814</v>
      </c>
      <c r="E25" s="22">
        <v>240.53221081186197</v>
      </c>
      <c r="F25" s="22">
        <v>182.59503209259998</v>
      </c>
      <c r="G25" s="23">
        <v>181.518607056352</v>
      </c>
      <c r="H25" s="24"/>
      <c r="I25" s="24"/>
    </row>
    <row r="26" spans="1:9" s="2" customFormat="1" ht="13.5" customHeight="1">
      <c r="A26" s="12" t="s">
        <v>99</v>
      </c>
      <c r="B26" s="13">
        <v>32.1103147337429</v>
      </c>
      <c r="C26" s="13">
        <v>36.680319762238206</v>
      </c>
      <c r="D26" s="13">
        <v>57.994384373972494</v>
      </c>
      <c r="E26" s="22">
        <v>62.025970427813405</v>
      </c>
      <c r="F26" s="22">
        <v>117.80321580513399</v>
      </c>
      <c r="G26" s="23">
        <v>118.971039029798</v>
      </c>
      <c r="H26" s="24"/>
      <c r="I26" s="24"/>
    </row>
    <row r="27" spans="1:9" s="2" customFormat="1" ht="13.5" customHeight="1">
      <c r="A27" s="12" t="s">
        <v>100</v>
      </c>
      <c r="B27" s="13"/>
      <c r="C27" s="13"/>
      <c r="D27" s="13"/>
      <c r="E27" s="22"/>
      <c r="F27" s="22"/>
      <c r="G27" s="23"/>
      <c r="H27" s="24"/>
      <c r="I27" s="24"/>
    </row>
    <row r="28" spans="1:9" s="2" customFormat="1" ht="13.5" customHeight="1">
      <c r="A28" s="12" t="s">
        <v>101</v>
      </c>
      <c r="B28" s="13">
        <v>52.96068598187468</v>
      </c>
      <c r="C28" s="13">
        <v>57.24363666224127</v>
      </c>
      <c r="D28" s="13">
        <v>222.7727663907282</v>
      </c>
      <c r="E28" s="22">
        <v>225.07340689819134</v>
      </c>
      <c r="F28" s="22">
        <v>291.5514773407925</v>
      </c>
      <c r="G28" s="23">
        <v>297.6070189397016</v>
      </c>
      <c r="H28" s="24"/>
      <c r="I28" s="24"/>
    </row>
    <row r="29" spans="1:9" s="2" customFormat="1" ht="13.5" customHeight="1">
      <c r="A29" s="12" t="s">
        <v>102</v>
      </c>
      <c r="B29" s="13">
        <v>59.2996258310577</v>
      </c>
      <c r="C29" s="13">
        <v>58.9149201561388</v>
      </c>
      <c r="D29" s="13">
        <v>180.698378228421</v>
      </c>
      <c r="E29" s="22">
        <v>178.781770190761</v>
      </c>
      <c r="F29" s="22">
        <v>102.01268580645001</v>
      </c>
      <c r="G29" s="23">
        <v>103.747194970058</v>
      </c>
      <c r="H29" s="24"/>
      <c r="I29" s="24"/>
    </row>
    <row r="30" spans="1:9" s="2" customFormat="1" ht="13.5" customHeight="1">
      <c r="A30" s="12" t="s">
        <v>103</v>
      </c>
      <c r="B30" s="13">
        <v>68.2340933097844</v>
      </c>
      <c r="C30" s="13">
        <v>66.5536360498535</v>
      </c>
      <c r="D30" s="13">
        <v>113.74366834659199</v>
      </c>
      <c r="E30" s="22">
        <v>107.303197526392</v>
      </c>
      <c r="F30" s="22">
        <v>184.28271867053198</v>
      </c>
      <c r="G30" s="23">
        <v>183.76560673098498</v>
      </c>
      <c r="H30" s="24"/>
      <c r="I30" s="24"/>
    </row>
    <row r="31" spans="1:9" s="2" customFormat="1" ht="13.5" customHeight="1">
      <c r="A31" s="12" t="s">
        <v>104</v>
      </c>
      <c r="B31" s="13">
        <v>65.0905288772832</v>
      </c>
      <c r="C31" s="13">
        <v>68.725864910594</v>
      </c>
      <c r="D31" s="13">
        <v>72.9021113095062</v>
      </c>
      <c r="E31" s="22">
        <v>85.1890281182477</v>
      </c>
      <c r="F31" s="22">
        <v>97.63890991051639</v>
      </c>
      <c r="G31" s="23">
        <v>102.109918846836</v>
      </c>
      <c r="H31" s="24"/>
      <c r="I31" s="24"/>
    </row>
    <row r="32" spans="1:9" s="2" customFormat="1" ht="13.5" customHeight="1">
      <c r="A32" s="12" t="s">
        <v>105</v>
      </c>
      <c r="B32" s="13"/>
      <c r="C32" s="13"/>
      <c r="D32" s="13"/>
      <c r="E32" s="22"/>
      <c r="F32" s="22"/>
      <c r="G32" s="23"/>
      <c r="H32" s="24"/>
      <c r="I32" s="24"/>
    </row>
    <row r="33" spans="1:9" s="2" customFormat="1" ht="13.5" customHeight="1">
      <c r="A33" s="12" t="s">
        <v>106</v>
      </c>
      <c r="B33" s="13">
        <v>1.3995609991080549</v>
      </c>
      <c r="C33" s="13">
        <v>1.4744225122161265</v>
      </c>
      <c r="D33" s="13">
        <v>77.14762221520246</v>
      </c>
      <c r="E33" s="22">
        <v>79.09391126184101</v>
      </c>
      <c r="F33" s="22">
        <v>276.49590023422905</v>
      </c>
      <c r="G33" s="23">
        <v>281.91429677295673</v>
      </c>
      <c r="H33" s="24"/>
      <c r="I33" s="24"/>
    </row>
    <row r="34" spans="1:9" s="2" customFormat="1" ht="13.5" customHeight="1">
      <c r="A34" s="12" t="s">
        <v>107</v>
      </c>
      <c r="B34" s="13">
        <v>3.1132871888503266</v>
      </c>
      <c r="C34" s="13">
        <v>2.903341543370838</v>
      </c>
      <c r="D34" s="13">
        <v>188.31363380873105</v>
      </c>
      <c r="E34" s="22">
        <v>181.53012579617928</v>
      </c>
      <c r="F34" s="22">
        <v>236.3685825523282</v>
      </c>
      <c r="G34" s="23">
        <v>244.67114636541848</v>
      </c>
      <c r="H34" s="24"/>
      <c r="I34" s="24"/>
    </row>
    <row r="35" spans="1:9" s="2" customFormat="1" ht="13.5" customHeight="1">
      <c r="A35" s="12" t="s">
        <v>108</v>
      </c>
      <c r="B35" s="13">
        <v>49.461274251007694</v>
      </c>
      <c r="C35" s="13">
        <v>53.13191406992619</v>
      </c>
      <c r="D35" s="13">
        <v>463.90804696925494</v>
      </c>
      <c r="E35" s="22">
        <v>539.4228633797586</v>
      </c>
      <c r="F35" s="22">
        <v>123.31617276714267</v>
      </c>
      <c r="G35" s="23">
        <v>126.38630022906554</v>
      </c>
      <c r="H35" s="24"/>
      <c r="I35" s="24"/>
    </row>
    <row r="36" spans="1:9" s="2" customFormat="1" ht="13.5" customHeight="1">
      <c r="A36" s="12" t="s">
        <v>109</v>
      </c>
      <c r="B36" s="13">
        <v>23.557986775913346</v>
      </c>
      <c r="C36" s="13">
        <v>24.181431553436468</v>
      </c>
      <c r="D36" s="13">
        <v>226.00151946832017</v>
      </c>
      <c r="E36" s="22">
        <v>219.78086336412494</v>
      </c>
      <c r="F36" s="22">
        <v>101.30348212105409</v>
      </c>
      <c r="G36" s="23">
        <v>103.56762368867393</v>
      </c>
      <c r="H36" s="24"/>
      <c r="I36" s="24"/>
    </row>
    <row r="37" spans="1:9" s="2" customFormat="1" ht="13.5" customHeight="1">
      <c r="A37" s="12" t="s">
        <v>110</v>
      </c>
      <c r="B37" s="13">
        <v>146.57815440099435</v>
      </c>
      <c r="C37" s="13">
        <v>153.6384200665125</v>
      </c>
      <c r="D37" s="13">
        <v>40.17560095320443</v>
      </c>
      <c r="E37" s="22">
        <v>44.30838311331252</v>
      </c>
      <c r="F37" s="22">
        <v>167.2793633134907</v>
      </c>
      <c r="G37" s="23">
        <v>169.33145285848522</v>
      </c>
      <c r="H37" s="24"/>
      <c r="I37" s="24"/>
    </row>
    <row r="38" spans="1:9" s="2" customFormat="1" ht="13.5" customHeight="1">
      <c r="A38" s="12" t="s">
        <v>111</v>
      </c>
      <c r="B38" s="13">
        <v>132.328490117541</v>
      </c>
      <c r="C38" s="13">
        <v>138.82217004228613</v>
      </c>
      <c r="D38" s="13">
        <v>172.22425922376368</v>
      </c>
      <c r="E38" s="22">
        <v>180.3282211142682</v>
      </c>
      <c r="F38" s="22">
        <v>208.62340899472636</v>
      </c>
      <c r="G38" s="23">
        <v>213.9882074753587</v>
      </c>
      <c r="H38" s="24"/>
      <c r="I38" s="24"/>
    </row>
    <row r="39" spans="1:9" s="2" customFormat="1" ht="13.5" customHeight="1">
      <c r="A39" s="12" t="s">
        <v>112</v>
      </c>
      <c r="B39" s="13">
        <v>37.40289267146689</v>
      </c>
      <c r="C39" s="13">
        <v>37.873483195503134</v>
      </c>
      <c r="D39" s="13">
        <v>103.50478370030964</v>
      </c>
      <c r="E39" s="22">
        <v>96.57364383581218</v>
      </c>
      <c r="F39" s="22">
        <v>161.11141485032033</v>
      </c>
      <c r="G39" s="23">
        <v>163.75087021510222</v>
      </c>
      <c r="H39" s="24"/>
      <c r="I39" s="24"/>
    </row>
    <row r="40" spans="1:9" s="2" customFormat="1" ht="13.5" customHeight="1">
      <c r="A40" s="12" t="s">
        <v>113</v>
      </c>
      <c r="B40" s="13">
        <v>142.24397639355468</v>
      </c>
      <c r="C40" s="13">
        <v>154.72517862941376</v>
      </c>
      <c r="D40" s="13">
        <v>89.77866896986069</v>
      </c>
      <c r="E40" s="22">
        <v>92.49388876067923</v>
      </c>
      <c r="F40" s="22">
        <v>176.22098462576875</v>
      </c>
      <c r="G40" s="23">
        <v>179.39114686019556</v>
      </c>
      <c r="H40" s="24"/>
      <c r="I40" s="24"/>
    </row>
    <row r="41" spans="1:9" s="2" customFormat="1" ht="13.5" customHeight="1">
      <c r="A41" s="12" t="s">
        <v>114</v>
      </c>
      <c r="B41" s="13">
        <v>108.32494320156367</v>
      </c>
      <c r="C41" s="13">
        <v>116.03381340522112</v>
      </c>
      <c r="D41" s="13">
        <v>21.20754840932025</v>
      </c>
      <c r="E41" s="22">
        <v>24.241590626176656</v>
      </c>
      <c r="F41" s="22">
        <v>88.0664332334326</v>
      </c>
      <c r="G41" s="23">
        <v>88.99828926470498</v>
      </c>
      <c r="H41" s="24"/>
      <c r="I41" s="24"/>
    </row>
    <row r="42" spans="1:7" s="2" customFormat="1" ht="15" customHeight="1">
      <c r="A42" s="14"/>
      <c r="B42" s="15"/>
      <c r="C42" s="15"/>
      <c r="D42" s="15"/>
      <c r="E42" s="25"/>
      <c r="F42" s="25"/>
      <c r="G42" s="26"/>
    </row>
    <row r="43" spans="1:7" s="2" customFormat="1" ht="15" customHeight="1">
      <c r="A43" s="16"/>
      <c r="B43" s="17"/>
      <c r="C43" s="17"/>
      <c r="D43" s="17"/>
      <c r="E43" s="17"/>
      <c r="F43" s="17"/>
      <c r="G43" s="17"/>
    </row>
    <row r="44" spans="1:7" s="2" customFormat="1" ht="15" customHeight="1">
      <c r="A44" s="27" t="s">
        <v>115</v>
      </c>
      <c r="B44" s="27"/>
      <c r="C44" s="27"/>
      <c r="D44" s="27"/>
      <c r="E44" s="27"/>
      <c r="F44" s="27"/>
      <c r="G44" s="27"/>
    </row>
  </sheetData>
  <sheetProtection/>
  <mergeCells count="9">
    <mergeCell ref="A3:G3"/>
    <mergeCell ref="B4:C4"/>
    <mergeCell ref="D4:E4"/>
    <mergeCell ref="F4:G4"/>
    <mergeCell ref="A42:G42"/>
    <mergeCell ref="A43:G43"/>
    <mergeCell ref="A44:G44"/>
    <mergeCell ref="A4:A5"/>
    <mergeCell ref="A1:G2"/>
  </mergeCells>
  <printOptions/>
  <pageMargins left="0.75" right="0.75" top="1" bottom="1" header="0.5" footer="0.5"/>
  <pageSetup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s="2" customFormat="1" ht="30" customHeight="1">
      <c r="A1" s="4" t="s">
        <v>116</v>
      </c>
      <c r="B1" s="4"/>
      <c r="C1" s="4"/>
      <c r="D1" s="4"/>
      <c r="E1" s="4"/>
      <c r="F1" s="4"/>
      <c r="G1" s="4"/>
    </row>
    <row r="2" spans="1:7" s="2" customFormat="1" ht="18.75" customHeight="1">
      <c r="A2" s="4"/>
      <c r="B2" s="4"/>
      <c r="C2" s="4"/>
      <c r="D2" s="4"/>
      <c r="E2" s="4"/>
      <c r="F2" s="4"/>
      <c r="G2" s="4"/>
    </row>
    <row r="3" spans="1:7" s="2" customFormat="1" ht="18.75" customHeight="1">
      <c r="A3" s="5" t="s">
        <v>1</v>
      </c>
      <c r="B3" s="5"/>
      <c r="C3" s="5"/>
      <c r="D3" s="5"/>
      <c r="E3" s="5"/>
      <c r="F3" s="5"/>
      <c r="G3" s="5"/>
    </row>
    <row r="4" spans="1:7" s="2" customFormat="1" ht="31.5" customHeight="1">
      <c r="A4" s="6" t="s">
        <v>2</v>
      </c>
      <c r="B4" s="7" t="s">
        <v>3</v>
      </c>
      <c r="C4" s="8"/>
      <c r="D4" s="9" t="s">
        <v>4</v>
      </c>
      <c r="E4" s="19"/>
      <c r="F4" s="9" t="s">
        <v>5</v>
      </c>
      <c r="G4" s="9"/>
    </row>
    <row r="5" spans="1:7" s="2" customFormat="1" ht="31.5" customHeight="1">
      <c r="A5" s="10"/>
      <c r="B5" s="11" t="s">
        <v>6</v>
      </c>
      <c r="C5" s="11" t="s">
        <v>7</v>
      </c>
      <c r="D5" s="11" t="s">
        <v>6</v>
      </c>
      <c r="E5" s="20" t="s">
        <v>7</v>
      </c>
      <c r="F5" s="20" t="s">
        <v>6</v>
      </c>
      <c r="G5" s="21" t="s">
        <v>7</v>
      </c>
    </row>
    <row r="6" spans="1:9" s="2" customFormat="1" ht="12.75" customHeight="1">
      <c r="A6" s="12" t="s">
        <v>117</v>
      </c>
      <c r="B6" s="13"/>
      <c r="C6" s="13"/>
      <c r="D6" s="13"/>
      <c r="E6" s="22"/>
      <c r="F6" s="22"/>
      <c r="G6" s="23"/>
      <c r="H6" s="24"/>
      <c r="I6" s="24"/>
    </row>
    <row r="7" spans="1:9" s="2" customFormat="1" ht="12.75" customHeight="1">
      <c r="A7" s="12" t="s">
        <v>118</v>
      </c>
      <c r="B7" s="13">
        <v>36.137565</v>
      </c>
      <c r="C7" s="13">
        <v>38.1067238196723</v>
      </c>
      <c r="D7" s="13">
        <v>602.7562397501671</v>
      </c>
      <c r="E7" s="22">
        <v>659.574157059592</v>
      </c>
      <c r="F7" s="22">
        <v>456.35520886962286</v>
      </c>
      <c r="G7" s="23">
        <v>463.30476647562597</v>
      </c>
      <c r="H7" s="24"/>
      <c r="I7" s="24"/>
    </row>
    <row r="8" spans="1:9" s="2" customFormat="1" ht="12.75" customHeight="1">
      <c r="A8" s="12" t="s">
        <v>119</v>
      </c>
      <c r="B8" s="13">
        <v>156.83734099999998</v>
      </c>
      <c r="C8" s="13">
        <v>165.397999605266</v>
      </c>
      <c r="D8" s="13">
        <v>267.90607476929034</v>
      </c>
      <c r="E8" s="22">
        <v>302.580229425218</v>
      </c>
      <c r="F8" s="22">
        <v>340.7713761506901</v>
      </c>
      <c r="G8" s="23">
        <v>344.518958010613</v>
      </c>
      <c r="H8" s="24"/>
      <c r="I8" s="24"/>
    </row>
    <row r="9" spans="1:9" s="2" customFormat="1" ht="12.75" customHeight="1">
      <c r="A9" s="12" t="s">
        <v>120</v>
      </c>
      <c r="B9" s="13">
        <v>142.543285</v>
      </c>
      <c r="C9" s="13">
        <v>158.043329370061</v>
      </c>
      <c r="D9" s="13">
        <v>86.72361193141886</v>
      </c>
      <c r="E9" s="22">
        <v>99.5834218182577</v>
      </c>
      <c r="F9" s="22">
        <v>295.53118486428906</v>
      </c>
      <c r="G9" s="23">
        <v>296.26397166557297</v>
      </c>
      <c r="H9" s="24"/>
      <c r="I9" s="24"/>
    </row>
    <row r="10" spans="1:9" s="2" customFormat="1" ht="12.75" customHeight="1">
      <c r="A10" s="12" t="s">
        <v>121</v>
      </c>
      <c r="B10" s="13">
        <v>165.865966</v>
      </c>
      <c r="C10" s="13">
        <v>185.165395405915</v>
      </c>
      <c r="D10" s="13">
        <v>166.52662699233073</v>
      </c>
      <c r="E10" s="22">
        <v>184.440813343271</v>
      </c>
      <c r="F10" s="22">
        <v>353.03422089910026</v>
      </c>
      <c r="G10" s="23">
        <v>356.07645631336203</v>
      </c>
      <c r="H10" s="24"/>
      <c r="I10" s="24"/>
    </row>
    <row r="11" spans="1:9" s="2" customFormat="1" ht="12.75" customHeight="1">
      <c r="A11" s="12" t="s">
        <v>122</v>
      </c>
      <c r="B11" s="13">
        <v>147.467709</v>
      </c>
      <c r="C11" s="13">
        <v>152.29411914879302</v>
      </c>
      <c r="D11" s="13">
        <v>153.34825377134396</v>
      </c>
      <c r="E11" s="22">
        <v>172.72824995875501</v>
      </c>
      <c r="F11" s="22">
        <v>324.09805834733</v>
      </c>
      <c r="G11" s="23">
        <v>326.550408580035</v>
      </c>
      <c r="H11" s="24"/>
      <c r="I11" s="24"/>
    </row>
    <row r="12" spans="1:9" s="2" customFormat="1" ht="12.75" customHeight="1">
      <c r="A12" s="12" t="s">
        <v>123</v>
      </c>
      <c r="B12" s="13"/>
      <c r="C12" s="13"/>
      <c r="D12" s="13"/>
      <c r="E12" s="22"/>
      <c r="F12" s="22"/>
      <c r="G12" s="23"/>
      <c r="H12" s="24"/>
      <c r="I12" s="24"/>
    </row>
    <row r="13" spans="1:9" s="2" customFormat="1" ht="12.75" customHeight="1">
      <c r="A13" s="12" t="s">
        <v>124</v>
      </c>
      <c r="B13" s="13">
        <v>0.232651975018741</v>
      </c>
      <c r="C13" s="13">
        <v>0.255024590992228</v>
      </c>
      <c r="D13" s="13">
        <v>144.328648337231</v>
      </c>
      <c r="E13" s="22">
        <v>135.833294367387</v>
      </c>
      <c r="F13" s="22">
        <v>328.930072293909</v>
      </c>
      <c r="G13" s="23">
        <v>332.832914139518</v>
      </c>
      <c r="H13" s="24"/>
      <c r="I13" s="24"/>
    </row>
    <row r="14" spans="1:9" s="2" customFormat="1" ht="12.75" customHeight="1">
      <c r="A14" s="12" t="s">
        <v>125</v>
      </c>
      <c r="B14" s="13">
        <v>11.336562751093899</v>
      </c>
      <c r="C14" s="13">
        <v>11.9192906523204</v>
      </c>
      <c r="D14" s="13">
        <v>63.5938538355684</v>
      </c>
      <c r="E14" s="22">
        <v>70.42715437301959</v>
      </c>
      <c r="F14" s="22">
        <v>70.0329033367422</v>
      </c>
      <c r="G14" s="23">
        <v>70.9405345409743</v>
      </c>
      <c r="H14" s="24"/>
      <c r="I14" s="24"/>
    </row>
    <row r="15" spans="1:9" s="2" customFormat="1" ht="12.75" customHeight="1">
      <c r="A15" s="12" t="s">
        <v>126</v>
      </c>
      <c r="B15" s="13">
        <v>108.513070117128</v>
      </c>
      <c r="C15" s="13">
        <v>114.509114965955</v>
      </c>
      <c r="D15" s="13">
        <v>269.335619472059</v>
      </c>
      <c r="E15" s="22">
        <v>289.208523619355</v>
      </c>
      <c r="F15" s="22">
        <v>135.36135819657</v>
      </c>
      <c r="G15" s="23">
        <v>138.403229545414</v>
      </c>
      <c r="H15" s="24"/>
      <c r="I15" s="24"/>
    </row>
    <row r="16" spans="1:9" s="2" customFormat="1" ht="12.75" customHeight="1">
      <c r="A16" s="12" t="s">
        <v>127</v>
      </c>
      <c r="B16" s="13">
        <v>70.40942408409511</v>
      </c>
      <c r="C16" s="13">
        <v>72.7075880484147</v>
      </c>
      <c r="D16" s="13">
        <v>386.143494305528</v>
      </c>
      <c r="E16" s="22">
        <v>406.218095019597</v>
      </c>
      <c r="F16" s="22">
        <v>265.94234621934027</v>
      </c>
      <c r="G16" s="23">
        <v>264.61726154788175</v>
      </c>
      <c r="H16" s="24"/>
      <c r="I16" s="24"/>
    </row>
    <row r="17" spans="1:9" s="2" customFormat="1" ht="12.75" customHeight="1">
      <c r="A17" s="12" t="s">
        <v>128</v>
      </c>
      <c r="B17" s="13">
        <v>57.3728027395168</v>
      </c>
      <c r="C17" s="13">
        <v>61.3530203712356</v>
      </c>
      <c r="D17" s="13">
        <v>54.969453736538</v>
      </c>
      <c r="E17" s="22">
        <v>54.35943927085201</v>
      </c>
      <c r="F17" s="22">
        <v>63.8763416599418</v>
      </c>
      <c r="G17" s="23">
        <v>64.8708371644544</v>
      </c>
      <c r="H17" s="24"/>
      <c r="I17" s="24"/>
    </row>
    <row r="18" spans="1:9" s="2" customFormat="1" ht="12.75" customHeight="1">
      <c r="A18" s="12" t="s">
        <v>129</v>
      </c>
      <c r="B18" s="13">
        <v>41.1966154978509</v>
      </c>
      <c r="C18" s="13">
        <v>44.2988334230117</v>
      </c>
      <c r="D18" s="13">
        <v>68.1469968986495</v>
      </c>
      <c r="E18" s="22">
        <v>43.6761992431991</v>
      </c>
      <c r="F18" s="22">
        <v>62.2776156735969</v>
      </c>
      <c r="G18" s="23">
        <v>62.957827267935606</v>
      </c>
      <c r="H18" s="24"/>
      <c r="I18" s="24"/>
    </row>
    <row r="19" spans="1:9" s="2" customFormat="1" ht="12.75" customHeight="1">
      <c r="A19" s="12" t="s">
        <v>130</v>
      </c>
      <c r="B19" s="13">
        <v>59.9573414348172</v>
      </c>
      <c r="C19" s="13">
        <v>61.6071808499585</v>
      </c>
      <c r="D19" s="13">
        <v>54.7973663202955</v>
      </c>
      <c r="E19" s="22">
        <v>58.6927312964855</v>
      </c>
      <c r="F19" s="22">
        <v>49.1151952883777</v>
      </c>
      <c r="G19" s="23">
        <v>50.68099541236</v>
      </c>
      <c r="H19" s="24"/>
      <c r="I19" s="24"/>
    </row>
    <row r="20" spans="1:9" s="2" customFormat="1" ht="12.75" customHeight="1">
      <c r="A20" s="12" t="s">
        <v>131</v>
      </c>
      <c r="B20" s="13">
        <v>113.162547400479</v>
      </c>
      <c r="C20" s="13">
        <v>119.811134696278</v>
      </c>
      <c r="D20" s="13">
        <v>65.0525552408895</v>
      </c>
      <c r="E20" s="22">
        <v>68.5200475311175</v>
      </c>
      <c r="F20" s="22">
        <v>101.72202819273299</v>
      </c>
      <c r="G20" s="23">
        <v>106.345628062281</v>
      </c>
      <c r="H20" s="24"/>
      <c r="I20" s="24"/>
    </row>
    <row r="21" spans="1:9" s="2" customFormat="1" ht="12.75" customHeight="1">
      <c r="A21" s="12" t="s">
        <v>132</v>
      </c>
      <c r="B21" s="13"/>
      <c r="C21" s="13"/>
      <c r="D21" s="13"/>
      <c r="E21" s="22"/>
      <c r="F21" s="22"/>
      <c r="G21" s="23"/>
      <c r="H21" s="24"/>
      <c r="I21" s="24"/>
    </row>
    <row r="22" spans="1:9" s="2" customFormat="1" ht="12.75" customHeight="1">
      <c r="A22" s="12" t="s">
        <v>133</v>
      </c>
      <c r="B22" s="13">
        <v>27.996375</v>
      </c>
      <c r="C22" s="13">
        <v>30.383604388868402</v>
      </c>
      <c r="D22" s="13">
        <v>308.4051898388726</v>
      </c>
      <c r="E22" s="22">
        <v>311.238149841687</v>
      </c>
      <c r="F22" s="22">
        <v>372.7872959490965</v>
      </c>
      <c r="G22" s="23">
        <v>376.23052323911895</v>
      </c>
      <c r="H22" s="24"/>
      <c r="I22" s="24"/>
    </row>
    <row r="23" spans="1:9" s="2" customFormat="1" ht="12.75" customHeight="1">
      <c r="A23" s="12" t="s">
        <v>134</v>
      </c>
      <c r="B23" s="13">
        <v>55.928102</v>
      </c>
      <c r="C23" s="13">
        <v>60.0907646218992</v>
      </c>
      <c r="D23" s="13">
        <v>128.7157524494732</v>
      </c>
      <c r="E23" s="22">
        <v>124.462148984446</v>
      </c>
      <c r="F23" s="22">
        <v>120.90090650875578</v>
      </c>
      <c r="G23" s="23">
        <v>122.422676343215</v>
      </c>
      <c r="H23" s="24"/>
      <c r="I23" s="24"/>
    </row>
    <row r="24" spans="1:9" s="2" customFormat="1" ht="12.75" customHeight="1">
      <c r="A24" s="12" t="s">
        <v>135</v>
      </c>
      <c r="B24" s="13">
        <v>79.972531</v>
      </c>
      <c r="C24" s="13">
        <v>87.60812468719341</v>
      </c>
      <c r="D24" s="13">
        <v>159.66118367614513</v>
      </c>
      <c r="E24" s="22">
        <v>157.159114548922</v>
      </c>
      <c r="F24" s="22">
        <v>160.66405178081945</v>
      </c>
      <c r="G24" s="23">
        <v>160.426442185591</v>
      </c>
      <c r="H24" s="24"/>
      <c r="I24" s="24"/>
    </row>
    <row r="25" spans="1:9" s="2" customFormat="1" ht="12.75" customHeight="1">
      <c r="A25" s="12" t="s">
        <v>136</v>
      </c>
      <c r="B25" s="13">
        <v>46.757389</v>
      </c>
      <c r="C25" s="13">
        <v>51.3799559333655</v>
      </c>
      <c r="D25" s="13">
        <v>49.83426138574827</v>
      </c>
      <c r="E25" s="22">
        <v>46.1449732062786</v>
      </c>
      <c r="F25" s="22">
        <v>82.0340272261457</v>
      </c>
      <c r="G25" s="23">
        <v>82.86553500040449</v>
      </c>
      <c r="H25" s="24"/>
      <c r="I25" s="24"/>
    </row>
    <row r="26" spans="1:9" s="2" customFormat="1" ht="12.75" customHeight="1">
      <c r="A26" s="12" t="s">
        <v>137</v>
      </c>
      <c r="B26" s="13">
        <v>22.707594</v>
      </c>
      <c r="C26" s="13">
        <v>25.8505618581628</v>
      </c>
      <c r="D26" s="13">
        <v>75.49566548601705</v>
      </c>
      <c r="E26" s="22">
        <v>74.2332062839005</v>
      </c>
      <c r="F26" s="22">
        <v>60.305954812441065</v>
      </c>
      <c r="G26" s="23">
        <v>61.2609032356731</v>
      </c>
      <c r="H26" s="24"/>
      <c r="I26" s="24"/>
    </row>
    <row r="27" spans="1:9" s="2" customFormat="1" ht="12.75" customHeight="1">
      <c r="A27" s="12" t="s">
        <v>138</v>
      </c>
      <c r="B27" s="13">
        <v>47.179376</v>
      </c>
      <c r="C27" s="13">
        <v>50.261971510357995</v>
      </c>
      <c r="D27" s="13">
        <v>24.35087834989433</v>
      </c>
      <c r="E27" s="22">
        <v>22.9415259576066</v>
      </c>
      <c r="F27" s="22">
        <v>65.53155715074048</v>
      </c>
      <c r="G27" s="23">
        <v>67.04608613633529</v>
      </c>
      <c r="H27" s="24"/>
      <c r="I27" s="24"/>
    </row>
    <row r="28" spans="1:9" s="2" customFormat="1" ht="12.75" customHeight="1">
      <c r="A28" s="12" t="s">
        <v>139</v>
      </c>
      <c r="B28" s="13">
        <v>11.0313</v>
      </c>
      <c r="C28" s="13">
        <v>11.6976283084902</v>
      </c>
      <c r="D28" s="13">
        <v>9.917909372691023</v>
      </c>
      <c r="E28" s="22">
        <v>10.631463843100999</v>
      </c>
      <c r="F28" s="22">
        <v>24.368643550975886</v>
      </c>
      <c r="G28" s="23">
        <v>24.604023957507998</v>
      </c>
      <c r="H28" s="24"/>
      <c r="I28" s="24"/>
    </row>
    <row r="29" spans="1:9" s="2" customFormat="1" ht="12.75" customHeight="1">
      <c r="A29" s="12" t="s">
        <v>140</v>
      </c>
      <c r="B29" s="13">
        <v>12.237967</v>
      </c>
      <c r="C29" s="13">
        <v>13.3225195433795</v>
      </c>
      <c r="D29" s="13">
        <v>17.818741933088912</v>
      </c>
      <c r="E29" s="22">
        <v>20.7756017927166</v>
      </c>
      <c r="F29" s="22">
        <v>36.0865545266443</v>
      </c>
      <c r="G29" s="23">
        <v>38.7217163565588</v>
      </c>
      <c r="H29" s="24"/>
      <c r="I29" s="24"/>
    </row>
    <row r="30" spans="1:9" s="2" customFormat="1" ht="12.75" customHeight="1">
      <c r="A30" s="12" t="s">
        <v>141</v>
      </c>
      <c r="B30" s="13"/>
      <c r="C30" s="13"/>
      <c r="D30" s="13"/>
      <c r="E30" s="22"/>
      <c r="F30" s="22"/>
      <c r="G30" s="23"/>
      <c r="H30" s="24"/>
      <c r="I30" s="24"/>
    </row>
    <row r="31" spans="1:9" s="2" customFormat="1" ht="12.75" customHeight="1">
      <c r="A31" s="12" t="s">
        <v>142</v>
      </c>
      <c r="B31" s="13">
        <v>9.351591892384715</v>
      </c>
      <c r="C31" s="13">
        <v>9.911082249374351</v>
      </c>
      <c r="D31" s="13">
        <v>84.8683822233691</v>
      </c>
      <c r="E31" s="22">
        <v>91.7134088390165</v>
      </c>
      <c r="F31" s="22">
        <v>211.2604471148151</v>
      </c>
      <c r="G31" s="23">
        <v>217.10933950913198</v>
      </c>
      <c r="H31" s="24"/>
      <c r="I31" s="24"/>
    </row>
    <row r="32" spans="1:9" s="2" customFormat="1" ht="12.75" customHeight="1">
      <c r="A32" s="12" t="s">
        <v>143</v>
      </c>
      <c r="B32" s="13">
        <v>27.64882634986059</v>
      </c>
      <c r="C32" s="13">
        <v>28.9813232922877</v>
      </c>
      <c r="D32" s="13">
        <v>393.35756008927086</v>
      </c>
      <c r="E32" s="22">
        <v>418.57819400205597</v>
      </c>
      <c r="F32" s="22">
        <v>197.9637175222839</v>
      </c>
      <c r="G32" s="23">
        <v>204.10922230663098</v>
      </c>
      <c r="H32" s="24"/>
      <c r="I32" s="24"/>
    </row>
    <row r="33" spans="1:9" s="2" customFormat="1" ht="12.75" customHeight="1">
      <c r="A33" s="12" t="s">
        <v>144</v>
      </c>
      <c r="B33" s="13">
        <v>78.9803587577547</v>
      </c>
      <c r="C33" s="13">
        <v>85.9852943753349</v>
      </c>
      <c r="D33" s="13">
        <v>103.717510196817</v>
      </c>
      <c r="E33" s="22">
        <v>115.226929965027</v>
      </c>
      <c r="F33" s="22">
        <v>137.374481518175</v>
      </c>
      <c r="G33" s="23">
        <v>141.368805461143</v>
      </c>
      <c r="H33" s="24"/>
      <c r="I33" s="24"/>
    </row>
    <row r="34" spans="1:9" s="2" customFormat="1" ht="12.75" customHeight="1">
      <c r="A34" s="12" t="s">
        <v>145</v>
      </c>
      <c r="B34" s="13"/>
      <c r="C34" s="13"/>
      <c r="D34" s="13"/>
      <c r="E34" s="22"/>
      <c r="F34" s="22"/>
      <c r="G34" s="23"/>
      <c r="H34" s="24"/>
      <c r="I34" s="24"/>
    </row>
    <row r="35" spans="1:9" s="2" customFormat="1" ht="12.75" customHeight="1">
      <c r="A35" s="12" t="s">
        <v>146</v>
      </c>
      <c r="B35" s="13">
        <v>13.709442000000001</v>
      </c>
      <c r="C35" s="13">
        <v>14.2197759680032</v>
      </c>
      <c r="D35" s="13">
        <v>246.9170159120977</v>
      </c>
      <c r="E35" s="22">
        <v>230.7598718448272</v>
      </c>
      <c r="F35" s="22">
        <v>334.7834142822749</v>
      </c>
      <c r="G35" s="23">
        <v>343.8242138972339</v>
      </c>
      <c r="H35" s="24"/>
      <c r="I35" s="24"/>
    </row>
    <row r="36" spans="1:9" s="2" customFormat="1" ht="12.75" customHeight="1">
      <c r="A36" s="12" t="s">
        <v>147</v>
      </c>
      <c r="B36" s="13">
        <v>43.401434</v>
      </c>
      <c r="C36" s="13">
        <v>45.767545965600604</v>
      </c>
      <c r="D36" s="13">
        <v>234.9940332013977</v>
      </c>
      <c r="E36" s="22">
        <v>216.04236582272873</v>
      </c>
      <c r="F36" s="22">
        <v>229.5596995961229</v>
      </c>
      <c r="G36" s="23">
        <v>233.4778250378632</v>
      </c>
      <c r="H36" s="24"/>
      <c r="I36" s="24"/>
    </row>
    <row r="37" spans="1:9" s="2" customFormat="1" ht="12.75" customHeight="1">
      <c r="A37" s="12" t="s">
        <v>148</v>
      </c>
      <c r="B37" s="13">
        <v>44.21306</v>
      </c>
      <c r="C37" s="13">
        <v>47.9095009977327</v>
      </c>
      <c r="D37" s="13">
        <v>206.00919480685602</v>
      </c>
      <c r="E37" s="22">
        <v>198.963368027933</v>
      </c>
      <c r="F37" s="22">
        <v>372.70650918458205</v>
      </c>
      <c r="G37" s="23">
        <v>382.626282660429</v>
      </c>
      <c r="H37" s="24"/>
      <c r="I37" s="24"/>
    </row>
    <row r="38" spans="1:9" s="2" customFormat="1" ht="12.75" customHeight="1">
      <c r="A38" s="12" t="s">
        <v>149</v>
      </c>
      <c r="B38" s="13">
        <v>48.457078</v>
      </c>
      <c r="C38" s="13">
        <v>52.8379317840709</v>
      </c>
      <c r="D38" s="13">
        <v>75.7385853235646</v>
      </c>
      <c r="E38" s="22">
        <v>67.1016501782264</v>
      </c>
      <c r="F38" s="22">
        <v>137.515416016477</v>
      </c>
      <c r="G38" s="23">
        <v>141.167276538481</v>
      </c>
      <c r="H38" s="24"/>
      <c r="I38" s="24"/>
    </row>
    <row r="39" spans="1:9" s="2" customFormat="1" ht="12.75" customHeight="1">
      <c r="A39" s="12" t="s">
        <v>150</v>
      </c>
      <c r="B39" s="13">
        <v>58.512214</v>
      </c>
      <c r="C39" s="13">
        <v>62.94204503496</v>
      </c>
      <c r="D39" s="13">
        <v>96.3274685062841</v>
      </c>
      <c r="E39" s="22">
        <v>80.7383839619342</v>
      </c>
      <c r="F39" s="22">
        <v>138.12489363287202</v>
      </c>
      <c r="G39" s="23">
        <v>142.60086732767002</v>
      </c>
      <c r="H39" s="24"/>
      <c r="I39" s="24"/>
    </row>
    <row r="40" spans="1:9" s="2" customFormat="1" ht="12.75" customHeight="1">
      <c r="A40" s="12" t="s">
        <v>151</v>
      </c>
      <c r="B40" s="13"/>
      <c r="C40" s="13"/>
      <c r="D40" s="13"/>
      <c r="E40" s="22"/>
      <c r="F40" s="22"/>
      <c r="G40" s="23"/>
      <c r="H40" s="24"/>
      <c r="I40" s="24"/>
    </row>
    <row r="41" spans="1:9" s="2" customFormat="1" ht="12.75" customHeight="1">
      <c r="A41" s="12" t="s">
        <v>152</v>
      </c>
      <c r="B41" s="13">
        <v>19.605762</v>
      </c>
      <c r="C41" s="13">
        <v>21.1408930576299</v>
      </c>
      <c r="D41" s="13">
        <v>79.9209772639728</v>
      </c>
      <c r="E41" s="22">
        <v>86.64073447323901</v>
      </c>
      <c r="F41" s="22">
        <v>149.38618231925798</v>
      </c>
      <c r="G41" s="23">
        <v>149.016750199081</v>
      </c>
      <c r="H41" s="24"/>
      <c r="I41" s="24"/>
    </row>
    <row r="42" spans="1:9" s="2" customFormat="1" ht="12.75" customHeight="1">
      <c r="A42" s="12" t="s">
        <v>153</v>
      </c>
      <c r="B42" s="13">
        <v>16.836956</v>
      </c>
      <c r="C42" s="13">
        <v>18.7308307266843</v>
      </c>
      <c r="D42" s="13">
        <v>68.3020136600696</v>
      </c>
      <c r="E42" s="22">
        <v>69.1685712208938</v>
      </c>
      <c r="F42" s="22">
        <v>45.092767334334</v>
      </c>
      <c r="G42" s="23">
        <v>46.385660851949</v>
      </c>
      <c r="H42" s="24"/>
      <c r="I42" s="24"/>
    </row>
    <row r="43" spans="1:9" s="2" customFormat="1" ht="12.75" customHeight="1">
      <c r="A43" s="12" t="s">
        <v>154</v>
      </c>
      <c r="B43" s="13">
        <v>64.23594399999999</v>
      </c>
      <c r="C43" s="13">
        <v>68.1103556679624</v>
      </c>
      <c r="D43" s="13">
        <v>83.1566684513235</v>
      </c>
      <c r="E43" s="22">
        <v>83.79520295517911</v>
      </c>
      <c r="F43" s="22">
        <v>164.665268771212</v>
      </c>
      <c r="G43" s="23">
        <v>167.285459621466</v>
      </c>
      <c r="H43" s="24"/>
      <c r="I43" s="24"/>
    </row>
    <row r="44" spans="1:9" s="2" customFormat="1" ht="12.75" customHeight="1">
      <c r="A44" s="12" t="s">
        <v>155</v>
      </c>
      <c r="B44" s="13">
        <v>76.01319699999999</v>
      </c>
      <c r="C44" s="13">
        <v>77.49003297152039</v>
      </c>
      <c r="D44" s="13">
        <v>106.730817703908</v>
      </c>
      <c r="E44" s="22">
        <v>107.50765453020699</v>
      </c>
      <c r="F44" s="22">
        <v>125.85804000200001</v>
      </c>
      <c r="G44" s="23">
        <v>126.70096758222</v>
      </c>
      <c r="H44" s="24"/>
      <c r="I44" s="24"/>
    </row>
    <row r="45" spans="1:9" s="2" customFormat="1" ht="12.75" customHeight="1">
      <c r="A45" s="12" t="s">
        <v>156</v>
      </c>
      <c r="B45" s="13">
        <v>33.50563</v>
      </c>
      <c r="C45" s="13">
        <v>33.438233040528196</v>
      </c>
      <c r="D45" s="13">
        <v>30.2957982906759</v>
      </c>
      <c r="E45" s="22">
        <v>31.203890254398598</v>
      </c>
      <c r="F45" s="22">
        <v>74.2595412217765</v>
      </c>
      <c r="G45" s="23">
        <v>75.8125628470413</v>
      </c>
      <c r="H45" s="24"/>
      <c r="I45" s="24"/>
    </row>
    <row r="46" spans="1:7" s="2" customFormat="1" ht="15" customHeight="1">
      <c r="A46" s="14"/>
      <c r="B46" s="15"/>
      <c r="C46" s="15"/>
      <c r="D46" s="15"/>
      <c r="E46" s="25"/>
      <c r="F46" s="25"/>
      <c r="G46" s="26"/>
    </row>
    <row r="47" spans="1:7" s="2" customFormat="1" ht="15" customHeight="1">
      <c r="A47" s="16"/>
      <c r="B47" s="17"/>
      <c r="C47" s="17"/>
      <c r="D47" s="17"/>
      <c r="E47" s="17"/>
      <c r="F47" s="17"/>
      <c r="G47" s="17"/>
    </row>
    <row r="48" spans="1:7" s="2" customFormat="1" ht="15" customHeight="1">
      <c r="A48" s="18" t="s">
        <v>157</v>
      </c>
      <c r="B48" s="18"/>
      <c r="C48" s="18"/>
      <c r="D48" s="18"/>
      <c r="E48" s="18"/>
      <c r="F48" s="18"/>
      <c r="G48" s="18"/>
    </row>
  </sheetData>
  <sheetProtection/>
  <mergeCells count="9">
    <mergeCell ref="A3:G3"/>
    <mergeCell ref="B4:C4"/>
    <mergeCell ref="D4:E4"/>
    <mergeCell ref="F4:G4"/>
    <mergeCell ref="A46:G46"/>
    <mergeCell ref="A47:G47"/>
    <mergeCell ref="A48:G48"/>
    <mergeCell ref="A4:A5"/>
    <mergeCell ref="A1:G2"/>
  </mergeCells>
  <printOptions/>
  <pageMargins left="0.75" right="0.75" top="1" bottom="1" header="0.5" footer="0.5"/>
  <pageSetup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.75">
      <c r="A2" t="e">
        <f>广东县域三次产业地区生产总值!#REF!</f>
        <v>#REF!</v>
      </c>
      <c r="B2" t="e">
        <f>广东县域三次产业地区生产总值!#REF!</f>
        <v>#REF!</v>
      </c>
      <c r="C2" t="e">
        <f aca="true" t="shared" si="0" ref="C2:C33">RANK(B2,$B$2:$B$64,0)</f>
        <v>#REF!</v>
      </c>
    </row>
    <row r="3" spans="1:3" ht="15.75">
      <c r="A3" t="e">
        <f>广东县域三次产业地区生产总值!#REF!</f>
        <v>#REF!</v>
      </c>
      <c r="B3" t="e">
        <f>广东县域三次产业地区生产总值!#REF!</f>
        <v>#REF!</v>
      </c>
      <c r="C3" t="e">
        <f t="shared" si="0"/>
        <v>#REF!</v>
      </c>
    </row>
    <row r="4" spans="1:3" ht="15.75">
      <c r="A4" t="str">
        <f>'广东县域三次产业地区生产总值'!A6</f>
        <v>广州市</v>
      </c>
      <c r="B4">
        <f>'广东县域三次产业地区生产总值'!B6</f>
        <v>0</v>
      </c>
      <c r="C4" t="e">
        <f t="shared" si="0"/>
        <v>#REF!</v>
      </c>
    </row>
    <row r="5" spans="1:3" ht="15.75">
      <c r="A5" t="str">
        <f>'广东县域三次产业地区生产总值'!A7</f>
        <v>  越秀区</v>
      </c>
      <c r="B5">
        <f>'广东县域三次产业地区生产总值'!B7</f>
        <v>0</v>
      </c>
      <c r="C5" t="e">
        <f t="shared" si="0"/>
        <v>#REF!</v>
      </c>
    </row>
    <row r="6" spans="1:3" ht="15.75">
      <c r="A6" t="str">
        <f>'广东县域三次产业地区生产总值'!A8</f>
        <v>  海珠区</v>
      </c>
      <c r="B6">
        <f>'广东县域三次产业地区生产总值'!B8</f>
        <v>1.2114</v>
      </c>
      <c r="C6" t="e">
        <f t="shared" si="0"/>
        <v>#REF!</v>
      </c>
    </row>
    <row r="7" spans="1:3" ht="15.75">
      <c r="A7" t="str">
        <f>'广东县域三次产业地区生产总值'!A9</f>
        <v>  荔湾区</v>
      </c>
      <c r="B7">
        <f>'广东县域三次产业地区生产总值'!B9</f>
        <v>5.1586</v>
      </c>
      <c r="C7" t="e">
        <f t="shared" si="0"/>
        <v>#REF!</v>
      </c>
    </row>
    <row r="8" spans="1:3" ht="15.75">
      <c r="A8" t="str">
        <f>'广东县域三次产业地区生产总值'!A10</f>
        <v>  天河区</v>
      </c>
      <c r="B8">
        <f>'广东县域三次产业地区生产总值'!B10</f>
        <v>2.3592</v>
      </c>
      <c r="C8" t="e">
        <f t="shared" si="0"/>
        <v>#REF!</v>
      </c>
    </row>
    <row r="9" spans="1:3" ht="15.75">
      <c r="A9" t="str">
        <f>'广东县域三次产业地区生产总值'!A11</f>
        <v>  白云区</v>
      </c>
      <c r="B9">
        <f>'广东县域三次产业地区生产总值'!B11</f>
        <v>32.8423</v>
      </c>
      <c r="C9" t="e">
        <f t="shared" si="0"/>
        <v>#REF!</v>
      </c>
    </row>
    <row r="10" spans="1:3" ht="15.75">
      <c r="A10" t="str">
        <f>'广东县域三次产业地区生产总值'!A12</f>
        <v>  黄埔区</v>
      </c>
      <c r="B10">
        <f>'广东县域三次产业地区生产总值'!B12</f>
        <v>4.4424</v>
      </c>
      <c r="C10" t="e">
        <f t="shared" si="0"/>
        <v>#REF!</v>
      </c>
    </row>
    <row r="11" spans="1:3" ht="15.75">
      <c r="A11" t="str">
        <f>'广东县域三次产业地区生产总值'!A13</f>
        <v>  花都区</v>
      </c>
      <c r="B11">
        <f>'广东县域三次产业地区生产总值'!B13</f>
        <v>50.2747</v>
      </c>
      <c r="C11" t="e">
        <f t="shared" si="0"/>
        <v>#REF!</v>
      </c>
    </row>
    <row r="12" spans="1:3" ht="15.75">
      <c r="A12" t="str">
        <f>'广东县域三次产业地区生产总值'!A14</f>
        <v>  番禺区</v>
      </c>
      <c r="B12">
        <f>'广东县域三次产业地区生产总值'!B14</f>
        <v>38.4539</v>
      </c>
      <c r="C12" t="e">
        <f t="shared" si="0"/>
        <v>#REF!</v>
      </c>
    </row>
    <row r="13" spans="1:3" ht="15.75">
      <c r="A13" t="str">
        <f>'广东县域三次产业地区生产总值'!A15</f>
        <v>  南沙区</v>
      </c>
      <c r="B13">
        <f>'广东县域三次产业地区生产总值'!B15</f>
        <v>70.294</v>
      </c>
      <c r="C13" t="e">
        <f t="shared" si="0"/>
        <v>#REF!</v>
      </c>
    </row>
    <row r="14" spans="1:3" ht="15.75">
      <c r="A14" t="str">
        <f>'广东县域三次产业地区生产总值'!A16</f>
        <v>  从化区</v>
      </c>
      <c r="B14">
        <f>'广东县域三次产业地区生产总值'!B16</f>
        <v>33.0829</v>
      </c>
      <c r="C14" t="e">
        <f t="shared" si="0"/>
        <v>#REF!</v>
      </c>
    </row>
    <row r="15" spans="1:3" ht="15.75">
      <c r="A15" t="str">
        <f>'广东县域三次产业地区生产总值'!A17</f>
        <v>  增城区</v>
      </c>
      <c r="B15">
        <f>'广东县域三次产业地区生产总值'!B17</f>
        <v>61.626503</v>
      </c>
      <c r="C15" t="e">
        <f t="shared" si="0"/>
        <v>#REF!</v>
      </c>
    </row>
    <row r="16" spans="1:3" ht="15.75">
      <c r="A16" t="str">
        <f>'广东县域三次产业地区生产总值'!A18</f>
        <v>深圳市</v>
      </c>
      <c r="B16">
        <f>'广东县域三次产业地区生产总值'!B18</f>
        <v>0</v>
      </c>
      <c r="C16" t="e">
        <f t="shared" si="0"/>
        <v>#REF!</v>
      </c>
    </row>
    <row r="17" spans="1:3" ht="15.75">
      <c r="A17" t="str">
        <f>'广东县域三次产业地区生产总值'!A19</f>
        <v>  福田区</v>
      </c>
      <c r="B17">
        <f>'广东县域三次产业地区生产总值'!B19</f>
        <v>1.5853274759094484</v>
      </c>
      <c r="C17" t="e">
        <f t="shared" si="0"/>
        <v>#REF!</v>
      </c>
    </row>
    <row r="18" spans="1:3" ht="15.75">
      <c r="A18" t="str">
        <f>'广东县域三次产业地区生产总值'!A25</f>
        <v>  龙华区</v>
      </c>
      <c r="B18">
        <f>'广东县域三次产业地区生产总值'!B25</f>
        <v>0.5695752488221009</v>
      </c>
      <c r="C18" t="e">
        <f t="shared" si="0"/>
        <v>#REF!</v>
      </c>
    </row>
    <row r="19" spans="1:3" ht="15.75">
      <c r="A19" t="str">
        <f>'广东县域三次产业地区生产总值'!A26</f>
        <v>  坪山区</v>
      </c>
      <c r="B19">
        <f>'广东县域三次产业地区生产总值'!B26</f>
        <v>1.1259284686542446</v>
      </c>
      <c r="C19" t="e">
        <f t="shared" si="0"/>
        <v>#REF!</v>
      </c>
    </row>
    <row r="20" spans="1:3" ht="15.75">
      <c r="A20" t="str">
        <f>'广东县域三次产业地区生产总值'!A27</f>
        <v>  光明区</v>
      </c>
      <c r="B20">
        <f>'广东县域三次产业地区生产总值'!B27</f>
        <v>2.370314197031931</v>
      </c>
      <c r="C20" t="e">
        <f t="shared" si="0"/>
        <v>#REF!</v>
      </c>
    </row>
    <row r="21" spans="1:3" ht="15.75">
      <c r="A21" t="str">
        <f>'广东县域三次产业地区生产总值'!A28</f>
        <v>珠海市</v>
      </c>
      <c r="B21">
        <f>'广东县域三次产业地区生产总值'!B28</f>
        <v>0</v>
      </c>
      <c r="C21" t="e">
        <f t="shared" si="0"/>
        <v>#REF!</v>
      </c>
    </row>
    <row r="22" spans="1:3" ht="15.75">
      <c r="A22" t="str">
        <f>'广东县域三次产业地区生产总值'!A29</f>
        <v>  香洲区</v>
      </c>
      <c r="B22">
        <f>'广东县域三次产业地区生产总值'!B29</f>
        <v>2.12210034137974</v>
      </c>
      <c r="C22" t="e">
        <f t="shared" si="0"/>
        <v>#REF!</v>
      </c>
    </row>
    <row r="23" spans="1:3" ht="15.75">
      <c r="A23" t="str">
        <f>'广东县域三次产业地区生产总值'!A30</f>
        <v>  金湾区</v>
      </c>
      <c r="B23">
        <f>'广东县域三次产业地区生产总值'!B30</f>
        <v>12.2922611611805</v>
      </c>
      <c r="C23" t="e">
        <f t="shared" si="0"/>
        <v>#REF!</v>
      </c>
    </row>
    <row r="24" spans="1:3" ht="15.75">
      <c r="A24" t="str">
        <f>'广东县域三次产业地区生产总值'!A31</f>
        <v>  斗门区</v>
      </c>
      <c r="B24">
        <f>'广东县域三次产业地区生产总值'!B31</f>
        <v>39.784584497439795</v>
      </c>
      <c r="C24" t="e">
        <f t="shared" si="0"/>
        <v>#REF!</v>
      </c>
    </row>
    <row r="25" spans="1:3" ht="15.75">
      <c r="A25" t="str">
        <f>'广东县域三次产业地区生产总值'!A32</f>
        <v>汕头市</v>
      </c>
      <c r="B25">
        <f>'广东县域三次产业地区生产总值'!B32</f>
        <v>0</v>
      </c>
      <c r="C25" t="e">
        <f t="shared" si="0"/>
        <v>#REF!</v>
      </c>
    </row>
    <row r="26" spans="1:3" ht="15.75">
      <c r="A26" t="str">
        <f>'广东县域三次产业地区生产总值'!A33</f>
        <v>  金平区</v>
      </c>
      <c r="B26">
        <f>'广东县域三次产业地区生产总值'!B33</f>
        <v>2.81152</v>
      </c>
      <c r="C26" t="e">
        <f t="shared" si="0"/>
        <v>#REF!</v>
      </c>
    </row>
    <row r="27" spans="1:3" ht="15.75">
      <c r="A27" t="str">
        <f>'广东县域三次产业地区生产总值'!A34</f>
        <v>  龙湖区</v>
      </c>
      <c r="B27">
        <f>'广东县域三次产业地区生产总值'!B34</f>
        <v>8.03226799999998</v>
      </c>
      <c r="C27" t="e">
        <f t="shared" si="0"/>
        <v>#REF!</v>
      </c>
    </row>
    <row r="28" spans="1:3" ht="15.75">
      <c r="A28" t="str">
        <f>'广东县域三次产业地区生产总值'!A35</f>
        <v>  澄海区</v>
      </c>
      <c r="B28">
        <f>'广东县域三次产业地区生产总值'!B35</f>
        <v>42.39689</v>
      </c>
      <c r="C28" t="e">
        <f t="shared" si="0"/>
        <v>#REF!</v>
      </c>
    </row>
    <row r="29" spans="1:3" ht="15.75">
      <c r="A29" t="str">
        <f>'广东县域三次产业地区生产总值'!A36</f>
        <v>  濠江区</v>
      </c>
      <c r="B29">
        <f>'广东县域三次产业地区生产总值'!B36</f>
        <v>7.761080000000001</v>
      </c>
      <c r="C29" t="e">
        <f t="shared" si="0"/>
        <v>#REF!</v>
      </c>
    </row>
    <row r="30" spans="1:3" ht="15.75">
      <c r="A30" t="str">
        <f>'广东县域三次产业地区生产总值'!A37</f>
        <v>  潮阳区</v>
      </c>
      <c r="B30">
        <f>'广东县域三次产业地区生产总值'!B37</f>
        <v>32.348859999999995</v>
      </c>
      <c r="C30" t="e">
        <f t="shared" si="0"/>
        <v>#REF!</v>
      </c>
    </row>
    <row r="31" spans="1:3" ht="15.75">
      <c r="A31" t="str">
        <f>'广东县域三次产业地区生产总值'!A38</f>
        <v>  潮南区</v>
      </c>
      <c r="B31">
        <f>'广东县域三次产业地区生产总值'!B38</f>
        <v>20.80471</v>
      </c>
      <c r="C31" t="e">
        <f t="shared" si="0"/>
        <v>#REF!</v>
      </c>
    </row>
    <row r="32" spans="1:3" ht="15.75">
      <c r="A32" t="str">
        <f>'广东县域三次产业地区生产总值'!A39</f>
        <v>  南澳县</v>
      </c>
      <c r="B32">
        <f>'广东县域三次产业地区生产总值'!B39</f>
        <v>12.264380000000001</v>
      </c>
      <c r="C32" t="e">
        <f t="shared" si="0"/>
        <v>#REF!</v>
      </c>
    </row>
    <row r="33" spans="1:3" ht="15.7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.7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.7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.7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.7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.7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.7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.7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.7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.7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.7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.7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.7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.7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.7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.7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.7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.7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.7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.7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.7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.7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.7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.7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.7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.7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.7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.7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.7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.7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.7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.7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tj1</cp:lastModifiedBy>
  <cp:lastPrinted>2017-08-15T18:38:28Z</cp:lastPrinted>
  <dcterms:created xsi:type="dcterms:W3CDTF">2009-03-11T09:04:59Z</dcterms:created>
  <dcterms:modified xsi:type="dcterms:W3CDTF">2023-10-12T09:09:19Z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84261F922AD6461FAF01665F16DADA3E</vt:lpwstr>
  </property>
  <property fmtid="{D5CDD505-2E9C-101B-9397-08002B2CF9AE}" pid="4" name="퀀_generated_2.-2147483648">
    <vt:i4>2052</vt:i4>
  </property>
</Properties>
</file>