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activeTab="3"/>
  </bookViews>
  <sheets>
    <sheet name="广东县域地区生产总值" sheetId="1" r:id="rId1"/>
    <sheet name="广东县域地区生产总值(续一)" sheetId="2" r:id="rId2"/>
    <sheet name="广东县域地区生产总值(续二) " sheetId="3" r:id="rId3"/>
    <sheet name="广东县域地区生产总值(续三)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<sst xmlns="http://schemas.openxmlformats.org/spreadsheetml/2006/main" count="180" uniqueCount="157">
  <si>
    <t>广东省各县(市、区)地区生产总值及指数</t>
  </si>
  <si>
    <t xml:space="preserve">        指  标    县 域</t>
  </si>
  <si>
    <t>地区生产总值(亿元)</t>
  </si>
  <si>
    <t>指数(上年=100)</t>
  </si>
  <si>
    <t>2021年</t>
  </si>
  <si>
    <t>2022年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</si>
  <si>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</si>
  <si>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</si>
  <si>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</si>
  <si>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</si>
  <si>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</si>
  <si>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</si>
  <si>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</si>
  <si>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</si>
  <si>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</si>
  <si>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</si>
  <si>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</si>
  <si>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</si>
  <si>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</si>
  <si>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</si>
  <si>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</si>
  <si>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</si>
  <si>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</si>
  <si>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</si>
  <si>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</si>
  <si>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</si>
  <si>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</si>
  <si>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</si>
  <si>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</si>
  <si>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</si>
  <si>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</si>
  <si>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</si>
  <si>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</si>
  <si>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</si>
  <si>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</si>
  <si>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</si>
  <si>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</si>
  <si>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</si>
  <si>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</si>
  <si>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</si>
  <si>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注：本表数据来源于2023年广东统计年鉴（下同）,海丰县不包含深汕合作区地区生产总值数据。</t>
  </si>
  <si>
    <t>—283—</t>
  </si>
  <si>
    <t>广东省各县(市、区)地区生产总值及指数（续一）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</si>
  <si>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</si>
  <si>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</si>
  <si>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</si>
  <si>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</si>
  <si>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</si>
  <si>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</si>
  <si>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</si>
  <si>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</si>
  <si>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</si>
  <si>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</si>
  <si>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</si>
  <si>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</si>
  <si>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</si>
  <si>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</si>
  <si>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</si>
  <si>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</si>
  <si>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</si>
  <si>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</si>
  <si>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</si>
  <si>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</si>
  <si>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</si>
  <si>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</si>
  <si>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</si>
  <si>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</si>
  <si>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</si>
  <si>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</si>
  <si>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</si>
  <si>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</si>
  <si>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</si>
  <si>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</si>
  <si>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</si>
  <si>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</si>
  <si>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</si>
  <si>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—284—</t>
  </si>
  <si>
    <t>广东省各县(市、区)地区生产总值及指数（续二）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</si>
  <si>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</si>
  <si>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</si>
  <si>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</si>
  <si>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</si>
  <si>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</si>
  <si>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</si>
  <si>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</si>
  <si>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</si>
  <si>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</si>
  <si>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</si>
  <si>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</si>
  <si>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</si>
  <si>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</si>
  <si>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</si>
  <si>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</si>
  <si>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</si>
  <si>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</si>
  <si>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</si>
  <si>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</si>
  <si>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</si>
  <si>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</si>
  <si>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</si>
  <si>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</si>
  <si>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</si>
  <si>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</si>
  <si>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</si>
  <si>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</si>
  <si>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</si>
  <si>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</si>
  <si>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</si>
  <si>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</si>
  <si>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</si>
  <si>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</si>
  <si>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</si>
  <si>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</si>
  <si>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</si>
  <si>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—285—</t>
  </si>
  <si>
    <t>广东省各县(市、区)地区生产总值及指数（续三）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</si>
  <si>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</si>
  <si>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</si>
  <si>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</si>
  <si>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</si>
  <si>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</si>
  <si>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</si>
  <si>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</si>
  <si>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</si>
  <si>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</si>
  <si>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</si>
  <si>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</si>
  <si>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</si>
  <si>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</si>
  <si>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</si>
  <si>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</si>
  <si>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</si>
  <si>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</si>
  <si>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</si>
  <si>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</si>
  <si>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</si>
  <si>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</si>
  <si>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</si>
  <si>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</si>
  <si>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</si>
  <si>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</si>
  <si>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</si>
  <si>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</si>
  <si>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</si>
  <si>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</si>
  <si>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</si>
  <si>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</si>
  <si>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</si>
  <si>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</si>
  <si>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</si>
  <si>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</si>
  <si>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</si>
  <si>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</si>
  <si>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</si>
  <si>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</si>
  <si>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</si>
  <si>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—286—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</si>
</sst>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6" fontId="1" fillId="0" borderId="2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8" fontId="1" fillId="0" borderId="19" xfId="0" applyNumberFormat="1" applyFont="1" applyFill="1" applyBorder="1" applyAlignment="1">
      <alignment horizontal="right" vertical="center" wrapText="1"/>
    </xf>
    <xf numFmtId="178" fontId="1" fillId="0" borderId="2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176" fontId="1" fillId="0" borderId="23" xfId="0" applyNumberFormat="1" applyFont="1" applyFill="1" applyBorder="1" applyAlignment="1">
      <alignment horizontal="right" vertical="center" wrapText="1"/>
    </xf>
    <xf numFmtId="178" fontId="1" fillId="0" borderId="23" xfId="0" applyNumberFormat="1" applyFont="1" applyFill="1" applyBorder="1" applyAlignment="1">
      <alignment horizontal="right" vertical="center" wrapText="1"/>
    </xf>
    <xf numFmtId="178" fontId="1" fillId="0" borderId="24" xfId="0" applyNumberFormat="1" applyFont="1" applyFill="1" applyBorder="1" applyAlignment="1">
      <alignment horizontal="right" vertical="center" wrapText="1"/>
    </xf>
  </cellXfs>
  <cellStyles count="65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4 2" xfId="71"/>
    <cellStyle name="常规 2 4" xfId="72"/>
    <cellStyle name="常规 2 4 2" xfId="73"/>
    <cellStyle name="常规 4" xfId="74"/>
    <cellStyle name="常规 5" xfId="75"/>
    <cellStyle name="常规 3" xfId="76"/>
    <cellStyle name="常规 2" xfId="77"/>
    <cellStyle name="常规_分县年报格式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5" topLeftCell="A6" activePane="bottomLeft" state="frozen"/>
      <selection pane="bottomLeft" activeCell="A4" sqref="A4:A5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ht="18.75" customHeight="1">
      <c r="A2" s="4"/>
      <c r="B2" s="4"/>
      <c r="C2" s="4"/>
      <c r="D2" s="4"/>
      <c r="E2" s="4"/>
    </row>
    <row r="3" spans="1:5" ht="18.75" customHeight="1">
      <c r="A3" s="5"/>
      <c r="B3" s="6"/>
      <c r="C3" s="6"/>
      <c r="D3" s="6"/>
      <c r="E3" s="6"/>
    </row>
    <row r="4" spans="1:5" ht="31.5" customHeight="1">
      <c r="A4" s="7" t="s">
        <v>1</v>
      </c>
      <c r="B4" s="8" t="s">
        <v>2</v>
      </c>
      <c r="C4" s="9"/>
      <c r="D4" s="10" t="s">
        <v>3</v>
      </c>
      <c r="E4" s="10"/>
    </row>
    <row r="5" spans="1:5" ht="31.5" customHeight="1">
      <c r="A5" s="11"/>
      <c r="B5" s="12" t="s">
        <v>4</v>
      </c>
      <c r="C5" s="12" t="s">
        <v>5</v>
      </c>
      <c r="D5" s="12" t="s">
        <v>4</v>
      </c>
      <c r="E5" s="13" t="s">
        <v>5</v>
      </c>
    </row>
    <row r="6" spans="1:7" ht="14.25" customHeight="1">
      <c r="A6" s="14" t="s">
        <v>6</v>
      </c>
      <c r="B6" s="15"/>
      <c r="C6" s="15"/>
      <c r="D6" s="15"/>
      <c r="E6" s="16"/>
      <c r="F6" s="17"/>
      <c r="G6" s="17"/>
    </row>
    <row r="7" spans="1:7" ht="14.25" customHeight="1">
      <c r="A7" s="14" t="s">
        <v>7</v>
      </c>
      <c r="B7" s="15">
        <v>3606.39183662536</v>
      </c>
      <c r="C7" s="15">
        <v>3650.1848</v>
      </c>
      <c r="D7" s="18">
        <v>106.005804437736</v>
      </c>
      <c r="E7" s="19">
        <v>100.12021198688592</v>
      </c>
      <c r="F7" s="17"/>
      <c r="G7" s="17"/>
    </row>
    <row r="8" spans="1:7" ht="14.25" customHeight="1">
      <c r="A8" s="14" t="s">
        <v>8</v>
      </c>
      <c r="B8" s="15">
        <v>2405.1978253191</v>
      </c>
      <c r="C8" s="15">
        <v>2502.5239</v>
      </c>
      <c r="D8" s="18">
        <v>109.329503647171</v>
      </c>
      <c r="E8" s="19">
        <v>101.42021481365218</v>
      </c>
      <c r="F8" s="17"/>
      <c r="G8" s="17"/>
    </row>
    <row r="9" spans="1:7" ht="14.25" customHeight="1">
      <c r="A9" s="14" t="s">
        <v>9</v>
      </c>
      <c r="B9" s="15">
        <v>1203.11060695078</v>
      </c>
      <c r="C9" s="15">
        <v>1215.5652</v>
      </c>
      <c r="D9" s="18">
        <v>108.376690124815</v>
      </c>
      <c r="E9" s="19">
        <v>101.11470276403051</v>
      </c>
      <c r="F9" s="17"/>
      <c r="G9" s="17"/>
    </row>
    <row r="10" spans="1:7" ht="14.25" customHeight="1">
      <c r="A10" s="14" t="s">
        <v>10</v>
      </c>
      <c r="B10" s="15">
        <v>6004.16498332014</v>
      </c>
      <c r="C10" s="15">
        <v>6215.720400000004</v>
      </c>
      <c r="D10" s="18">
        <v>108.163580849789</v>
      </c>
      <c r="E10" s="19">
        <v>102.41326144644698</v>
      </c>
      <c r="F10" s="17"/>
      <c r="G10" s="17"/>
    </row>
    <row r="11" spans="1:7" ht="14.25" customHeight="1">
      <c r="A11" s="14" t="s">
        <v>11</v>
      </c>
      <c r="B11" s="15">
        <v>2532.83641396862</v>
      </c>
      <c r="C11" s="15">
        <v>2476.2019</v>
      </c>
      <c r="D11" s="18">
        <v>107.953873945382</v>
      </c>
      <c r="E11" s="19">
        <v>96.65354146677917</v>
      </c>
      <c r="F11" s="17"/>
      <c r="G11" s="17"/>
    </row>
    <row r="12" spans="1:7" ht="14.25" customHeight="1">
      <c r="A12" s="14" t="s">
        <v>12</v>
      </c>
      <c r="B12" s="15">
        <v>4187.89278467486</v>
      </c>
      <c r="C12" s="15">
        <v>4313.7552</v>
      </c>
      <c r="D12" s="18">
        <v>108.1682098128</v>
      </c>
      <c r="E12" s="19">
        <v>101.50508541656242</v>
      </c>
      <c r="F12" s="17"/>
      <c r="G12" s="17"/>
    </row>
    <row r="13" spans="1:7" ht="14.25" customHeight="1">
      <c r="A13" s="14" t="s">
        <v>13</v>
      </c>
      <c r="B13" s="15">
        <v>1802.97629836854</v>
      </c>
      <c r="C13" s="15">
        <v>1770.8064</v>
      </c>
      <c r="D13" s="18">
        <v>106.57093178288</v>
      </c>
      <c r="E13" s="19">
        <v>98.8569319955444</v>
      </c>
      <c r="F13" s="17"/>
      <c r="G13" s="17"/>
    </row>
    <row r="14" spans="1:7" ht="14.25" customHeight="1">
      <c r="A14" s="14" t="s">
        <v>14</v>
      </c>
      <c r="B14" s="15">
        <v>2657.70300908207</v>
      </c>
      <c r="C14" s="15">
        <v>2705.469</v>
      </c>
      <c r="D14" s="18">
        <v>109.021084817757</v>
      </c>
      <c r="E14" s="19">
        <v>101.417401764227</v>
      </c>
      <c r="F14" s="17"/>
      <c r="G14" s="17"/>
    </row>
    <row r="15" spans="1:7" ht="14.25" customHeight="1">
      <c r="A15" s="14" t="s">
        <v>15</v>
      </c>
      <c r="B15" s="15">
        <v>2153.65373298227</v>
      </c>
      <c r="C15" s="15">
        <v>2252.5827</v>
      </c>
      <c r="D15" s="18">
        <v>109.640045364464</v>
      </c>
      <c r="E15" s="19">
        <v>104.1519798966844</v>
      </c>
      <c r="F15" s="17"/>
      <c r="G15" s="17"/>
    </row>
    <row r="16" spans="1:7" ht="14.25" customHeight="1">
      <c r="A16" s="14" t="s">
        <v>16</v>
      </c>
      <c r="B16" s="15">
        <v>415.92212182363</v>
      </c>
      <c r="C16" s="15">
        <v>410.9169</v>
      </c>
      <c r="D16" s="18">
        <v>103.624070993506</v>
      </c>
      <c r="E16" s="19">
        <v>98.13631933056898</v>
      </c>
      <c r="F16" s="17"/>
      <c r="G16" s="17"/>
    </row>
    <row r="17" spans="1:7" ht="14.25" customHeight="1">
      <c r="A17" s="14" t="s">
        <v>17</v>
      </c>
      <c r="B17" s="15">
        <v>1255.36238670474</v>
      </c>
      <c r="C17" s="15">
        <v>1325.271</v>
      </c>
      <c r="D17" s="18">
        <v>110.656490312013</v>
      </c>
      <c r="E17" s="19">
        <v>104.02910849762638</v>
      </c>
      <c r="F17" s="17"/>
      <c r="G17" s="17"/>
    </row>
    <row r="18" spans="1:7" ht="14.25" customHeight="1">
      <c r="A18" s="14" t="s">
        <v>18</v>
      </c>
      <c r="B18" s="15"/>
      <c r="C18" s="15"/>
      <c r="D18" s="18"/>
      <c r="E18" s="19"/>
      <c r="F18" s="17"/>
      <c r="G18" s="17"/>
    </row>
    <row r="19" spans="1:7" ht="14.25" customHeight="1">
      <c r="A19" s="14" t="s">
        <v>19</v>
      </c>
      <c r="B19" s="15">
        <v>5319.860873362674</v>
      </c>
      <c r="C19" s="15">
        <v>5514.492715882415</v>
      </c>
      <c r="D19" s="18">
        <v>108.62559252383367</v>
      </c>
      <c r="E19" s="19">
        <v>103</v>
      </c>
      <c r="F19" s="17"/>
      <c r="G19" s="17"/>
    </row>
    <row r="20" spans="1:7" ht="14.25" customHeight="1">
      <c r="A20" s="14" t="s">
        <v>20</v>
      </c>
      <c r="B20" s="15">
        <v>2508.2322179223515</v>
      </c>
      <c r="C20" s="15">
        <v>2630.1913227698346</v>
      </c>
      <c r="D20" s="18">
        <v>106.14095768234219</v>
      </c>
      <c r="E20" s="19">
        <v>103.4</v>
      </c>
      <c r="F20" s="17"/>
      <c r="G20" s="17"/>
    </row>
    <row r="21" spans="1:7" ht="14.25" customHeight="1">
      <c r="A21" s="14" t="s">
        <v>21</v>
      </c>
      <c r="B21" s="15">
        <v>759.2834878928224</v>
      </c>
      <c r="C21" s="15">
        <v>820.619335662643</v>
      </c>
      <c r="D21" s="18">
        <v>110.86020480130232</v>
      </c>
      <c r="E21" s="19">
        <v>105.4</v>
      </c>
      <c r="F21" s="17"/>
      <c r="G21" s="17"/>
    </row>
    <row r="22" spans="1:7" ht="14.25" customHeight="1">
      <c r="A22" s="14" t="s">
        <v>22</v>
      </c>
      <c r="B22" s="15">
        <v>7708.740094126114</v>
      </c>
      <c r="C22" s="15">
        <v>8035.882265031901</v>
      </c>
      <c r="D22" s="18">
        <v>109.56131223625773</v>
      </c>
      <c r="E22" s="19">
        <v>103.3</v>
      </c>
      <c r="F22" s="17"/>
      <c r="G22" s="17"/>
    </row>
    <row r="23" spans="1:7" ht="14.25" customHeight="1">
      <c r="A23" s="14" t="s">
        <v>23</v>
      </c>
      <c r="B23" s="15">
        <v>4419.062440837391</v>
      </c>
      <c r="C23" s="15">
        <v>4701.612945378768</v>
      </c>
      <c r="D23" s="18">
        <v>111.25311035688124</v>
      </c>
      <c r="E23" s="19">
        <v>103.5</v>
      </c>
      <c r="F23" s="17"/>
      <c r="G23" s="17"/>
    </row>
    <row r="24" spans="1:7" ht="14.25" customHeight="1">
      <c r="A24" s="14" t="s">
        <v>24</v>
      </c>
      <c r="B24" s="15">
        <v>4968.610507677852</v>
      </c>
      <c r="C24" s="15">
        <v>5142.220984990047</v>
      </c>
      <c r="D24" s="18">
        <v>94.63521023780562</v>
      </c>
      <c r="E24" s="19">
        <v>103.1</v>
      </c>
      <c r="F24" s="17"/>
      <c r="G24" s="17"/>
    </row>
    <row r="25" spans="1:7" ht="14.25" customHeight="1">
      <c r="A25" s="14" t="s">
        <v>25</v>
      </c>
      <c r="B25" s="15">
        <v>2807.3163651431473</v>
      </c>
      <c r="C25" s="15">
        <v>2951.6731749806613</v>
      </c>
      <c r="D25" s="18">
        <v>109.83861469069271</v>
      </c>
      <c r="E25" s="19">
        <v>103.1</v>
      </c>
      <c r="F25" s="17"/>
      <c r="G25" s="17"/>
    </row>
    <row r="26" spans="1:7" ht="14.25" customHeight="1">
      <c r="A26" s="14" t="s">
        <v>26</v>
      </c>
      <c r="B26" s="15">
        <v>910.0862896185089</v>
      </c>
      <c r="C26" s="15">
        <v>1079.637918856259</v>
      </c>
      <c r="D26" s="18">
        <v>111.69310448078404</v>
      </c>
      <c r="E26" s="19">
        <v>114</v>
      </c>
      <c r="F26" s="17"/>
      <c r="G26" s="17"/>
    </row>
    <row r="27" spans="1:7" ht="14.25" customHeight="1">
      <c r="A27" s="14" t="s">
        <v>27</v>
      </c>
      <c r="B27" s="15">
        <v>1348.4286787478432</v>
      </c>
      <c r="C27" s="15">
        <v>1427.1021535199181</v>
      </c>
      <c r="D27" s="18">
        <v>116.10219774879951</v>
      </c>
      <c r="E27" s="19">
        <v>106.5</v>
      </c>
      <c r="F27" s="17"/>
      <c r="G27" s="17"/>
    </row>
    <row r="28" spans="1:7" ht="14.25" customHeight="1">
      <c r="A28" s="14" t="s">
        <v>28</v>
      </c>
      <c r="B28" s="15"/>
      <c r="C28" s="15"/>
      <c r="D28" s="18"/>
      <c r="E28" s="19"/>
      <c r="F28" s="17"/>
      <c r="G28" s="17"/>
    </row>
    <row r="29" spans="1:7" ht="14.25" customHeight="1">
      <c r="A29" s="14" t="s">
        <v>29</v>
      </c>
      <c r="B29" s="15">
        <v>2612.8532032110365</v>
      </c>
      <c r="C29" s="15">
        <v>2682.225117414212</v>
      </c>
      <c r="D29" s="18">
        <v>106.63622532074245</v>
      </c>
      <c r="E29" s="19">
        <v>101.55041072375208</v>
      </c>
      <c r="F29" s="17"/>
      <c r="G29" s="17"/>
    </row>
    <row r="30" spans="1:7" ht="14.25" customHeight="1">
      <c r="A30" s="14" t="s">
        <v>30</v>
      </c>
      <c r="B30" s="15">
        <v>814.8507001025459</v>
      </c>
      <c r="C30" s="15">
        <v>861.9623110605842</v>
      </c>
      <c r="D30" s="18">
        <v>111.32010239615191</v>
      </c>
      <c r="E30" s="19">
        <v>103.54080762858632</v>
      </c>
      <c r="F30" s="17"/>
      <c r="G30" s="17"/>
    </row>
    <row r="31" spans="1:7" ht="14.25" customHeight="1">
      <c r="A31" s="14" t="s">
        <v>31</v>
      </c>
      <c r="B31" s="15">
        <v>468.34021943805703</v>
      </c>
      <c r="C31" s="15">
        <v>501.2662715251954</v>
      </c>
      <c r="D31" s="18">
        <v>103.82744005637403</v>
      </c>
      <c r="E31" s="19">
        <v>104.5449940330697</v>
      </c>
      <c r="F31" s="17"/>
      <c r="G31" s="17"/>
    </row>
    <row r="32" spans="1:7" ht="14.25" customHeight="1">
      <c r="A32" s="14" t="s">
        <v>32</v>
      </c>
      <c r="B32" s="15"/>
      <c r="C32" s="15"/>
      <c r="D32" s="18"/>
      <c r="E32" s="19"/>
      <c r="F32" s="17"/>
      <c r="G32" s="17"/>
    </row>
    <row r="33" spans="1:7" ht="14.25" customHeight="1">
      <c r="A33" s="14" t="s">
        <v>33</v>
      </c>
      <c r="B33" s="15">
        <v>594.2997085503599</v>
      </c>
      <c r="C33" s="15">
        <v>611.3259820530351</v>
      </c>
      <c r="D33" s="18">
        <v>106.32126610943844</v>
      </c>
      <c r="E33" s="19">
        <v>101.56106483654268</v>
      </c>
      <c r="F33" s="17"/>
      <c r="G33" s="17"/>
    </row>
    <row r="34" spans="1:7" ht="14.25" customHeight="1">
      <c r="A34" s="14" t="s">
        <v>34</v>
      </c>
      <c r="B34" s="15">
        <v>605.5753730378709</v>
      </c>
      <c r="C34" s="15">
        <v>614.3691798942987</v>
      </c>
      <c r="D34" s="18">
        <v>106.72061830091735</v>
      </c>
      <c r="E34" s="19">
        <v>100.17630538863106</v>
      </c>
      <c r="F34" s="17"/>
      <c r="G34" s="17"/>
    </row>
    <row r="35" spans="1:7" ht="14.25" customHeight="1">
      <c r="A35" s="14" t="s">
        <v>35</v>
      </c>
      <c r="B35" s="15">
        <v>489.661182576666</v>
      </c>
      <c r="C35" s="15">
        <v>513.2829605747597</v>
      </c>
      <c r="D35" s="18">
        <v>106.05357462580042</v>
      </c>
      <c r="E35" s="19">
        <v>103.4553069734282</v>
      </c>
      <c r="F35" s="17"/>
      <c r="G35" s="17"/>
    </row>
    <row r="36" spans="1:7" ht="14.25" customHeight="1">
      <c r="A36" s="14" t="s">
        <v>36</v>
      </c>
      <c r="B36" s="15">
        <v>185.446799323343</v>
      </c>
      <c r="C36" s="15">
        <v>184.92403144815617</v>
      </c>
      <c r="D36" s="18">
        <v>106.79998796032785</v>
      </c>
      <c r="E36" s="19">
        <v>98.42049296064869</v>
      </c>
      <c r="F36" s="17"/>
      <c r="G36" s="17"/>
    </row>
    <row r="37" spans="1:7" ht="14.25" customHeight="1">
      <c r="A37" s="14" t="s">
        <v>37</v>
      </c>
      <c r="B37" s="15">
        <v>533.022984259154</v>
      </c>
      <c r="C37" s="15">
        <v>534.7706681325217</v>
      </c>
      <c r="D37" s="18">
        <v>106.09998996597656</v>
      </c>
      <c r="E37" s="19">
        <v>99.05366313591837</v>
      </c>
      <c r="F37" s="17"/>
      <c r="G37" s="17"/>
    </row>
    <row r="38" spans="1:7" ht="14.25" customHeight="1">
      <c r="A38" s="14" t="s">
        <v>38</v>
      </c>
      <c r="B38" s="15">
        <v>506.54668731621194</v>
      </c>
      <c r="C38" s="15">
        <v>522.8354185138681</v>
      </c>
      <c r="D38" s="18">
        <v>106.70000583834309</v>
      </c>
      <c r="E38" s="19">
        <v>101.95965299378386</v>
      </c>
      <c r="F38" s="17"/>
      <c r="G38" s="17"/>
    </row>
    <row r="39" spans="1:7" ht="14.25" customHeight="1">
      <c r="A39" s="27" t="s">
        <v>39</v>
      </c>
      <c r="B39" s="28">
        <v>35.0238208963234</v>
      </c>
      <c r="C39" s="28">
        <v>35.93325938335904</v>
      </c>
      <c r="D39" s="29">
        <v>105.95997066366732</v>
      </c>
      <c r="E39" s="30">
        <v>101.28994905244059</v>
      </c>
      <c r="F39" s="17"/>
      <c r="G39" s="17"/>
    </row>
    <row r="40" spans="1:5" ht="15" customHeight="1">
      <c r="A40" s="20" t="s">
        <v>40</v>
      </c>
      <c r="B40" s="21"/>
      <c r="C40" s="21"/>
      <c r="D40" s="21"/>
      <c r="E40" s="22"/>
    </row>
    <row r="41" spans="1:5" ht="15" customHeight="1">
      <c r="A41" s="23"/>
      <c r="B41" s="24"/>
      <c r="C41" s="24"/>
      <c r="D41" s="24"/>
      <c r="E41" s="24"/>
    </row>
    <row r="42" spans="1:5" ht="15" customHeight="1">
      <c r="A42" s="26" t="s">
        <v>41</v>
      </c>
      <c r="B42" s="26"/>
      <c r="C42" s="26"/>
      <c r="D42" s="26"/>
      <c r="E42" s="26"/>
    </row>
  </sheetData>
  <sheetProtection/>
  <mergeCells count="8">
    <mergeCell ref="A3:E3"/>
    <mergeCell ref="B4:C4"/>
    <mergeCell ref="D4:E4"/>
    <mergeCell ref="A40:E40"/>
    <mergeCell ref="A41:E41"/>
    <mergeCell ref="A42:E42"/>
    <mergeCell ref="A4:A5"/>
    <mergeCell ref="A1:E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A4" sqref="A4:A5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42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/>
      <c r="B3" s="6"/>
      <c r="C3" s="6"/>
      <c r="D3" s="6"/>
      <c r="E3" s="6"/>
    </row>
    <row r="4" spans="1:5" s="2" customFormat="1" ht="31.5" customHeight="1">
      <c r="A4" s="7" t="s">
        <v>1</v>
      </c>
      <c r="B4" s="8" t="s">
        <v>2</v>
      </c>
      <c r="C4" s="9"/>
      <c r="D4" s="10" t="s">
        <v>3</v>
      </c>
      <c r="E4" s="10"/>
    </row>
    <row r="5" spans="1:5" s="2" customFormat="1" ht="31.5" customHeight="1">
      <c r="A5" s="11"/>
      <c r="B5" s="12" t="s">
        <v>4</v>
      </c>
      <c r="C5" s="12" t="s">
        <v>5</v>
      </c>
      <c r="D5" s="12" t="s">
        <v>4</v>
      </c>
      <c r="E5" s="13" t="s">
        <v>5</v>
      </c>
    </row>
    <row r="6" spans="1:7" s="2" customFormat="1" ht="15" customHeight="1">
      <c r="A6" s="14" t="s">
        <v>43</v>
      </c>
      <c r="B6" s="15"/>
      <c r="C6" s="15"/>
      <c r="D6" s="15"/>
      <c r="E6" s="16"/>
      <c r="F6" s="17"/>
      <c r="G6" s="17"/>
    </row>
    <row r="7" spans="1:7" s="2" customFormat="1" ht="15" customHeight="1">
      <c r="A7" s="14" t="s">
        <v>44</v>
      </c>
      <c r="B7" s="15">
        <v>2156.4243534329803</v>
      </c>
      <c r="C7" s="15">
        <v>2283.80511900745</v>
      </c>
      <c r="D7" s="18">
        <v>108.36726715805678</v>
      </c>
      <c r="E7" s="19">
        <v>103.1470637516358</v>
      </c>
      <c r="F7" s="17"/>
      <c r="G7" s="17"/>
    </row>
    <row r="8" spans="1:7" s="2" customFormat="1" ht="15" customHeight="1">
      <c r="A8" s="14" t="s">
        <v>45</v>
      </c>
      <c r="B8" s="15">
        <v>3565.66421835524</v>
      </c>
      <c r="C8" s="15">
        <v>3730.5907165787</v>
      </c>
      <c r="D8" s="18">
        <v>108.96787673673123</v>
      </c>
      <c r="E8" s="19">
        <v>102.24789435060526</v>
      </c>
      <c r="F8" s="17"/>
      <c r="G8" s="17"/>
    </row>
    <row r="9" spans="1:7" s="2" customFormat="1" ht="15" customHeight="1">
      <c r="A9" s="14" t="s">
        <v>46</v>
      </c>
      <c r="B9" s="15">
        <v>4073.44472552791</v>
      </c>
      <c r="C9" s="15">
        <v>4166.38870070765</v>
      </c>
      <c r="D9" s="18">
        <v>108.38337028887616</v>
      </c>
      <c r="E9" s="19">
        <v>100.8474712605178</v>
      </c>
      <c r="F9" s="17"/>
      <c r="G9" s="17"/>
    </row>
    <row r="10" spans="1:7" s="2" customFormat="1" ht="15" customHeight="1">
      <c r="A10" s="14" t="s">
        <v>47</v>
      </c>
      <c r="B10" s="15">
        <v>983.010169022369</v>
      </c>
      <c r="C10" s="15">
        <v>1045.1771451562702</v>
      </c>
      <c r="D10" s="18">
        <v>107.26826522417986</v>
      </c>
      <c r="E10" s="19">
        <v>103.54282473775689</v>
      </c>
      <c r="F10" s="17"/>
      <c r="G10" s="17"/>
    </row>
    <row r="11" spans="1:7" s="2" customFormat="1" ht="15" customHeight="1">
      <c r="A11" s="14" t="s">
        <v>48</v>
      </c>
      <c r="B11" s="15">
        <v>1407.20382903071</v>
      </c>
      <c r="C11" s="15">
        <v>1472.4319185499</v>
      </c>
      <c r="D11" s="18">
        <v>108.69618664155702</v>
      </c>
      <c r="E11" s="19">
        <v>102.14432852818666</v>
      </c>
      <c r="F11" s="17"/>
      <c r="G11" s="17"/>
    </row>
    <row r="12" spans="1:7" s="2" customFormat="1" ht="15" customHeight="1">
      <c r="A12" s="14" t="s">
        <v>49</v>
      </c>
      <c r="B12" s="15"/>
      <c r="C12" s="15"/>
      <c r="D12" s="18"/>
      <c r="E12" s="19"/>
      <c r="F12" s="17"/>
      <c r="G12" s="17"/>
    </row>
    <row r="13" spans="1:7" s="2" customFormat="1" ht="15" customHeight="1">
      <c r="A13" s="14" t="s">
        <v>50</v>
      </c>
      <c r="B13" s="15">
        <v>228.78014885839332</v>
      </c>
      <c r="C13" s="15">
        <v>226.80791740275686</v>
      </c>
      <c r="D13" s="18">
        <v>106.10605011678518</v>
      </c>
      <c r="E13" s="19">
        <v>99.15851202813234</v>
      </c>
      <c r="F13" s="17"/>
      <c r="G13" s="17"/>
    </row>
    <row r="14" spans="1:7" s="2" customFormat="1" ht="15" customHeight="1">
      <c r="A14" s="14" t="s">
        <v>51</v>
      </c>
      <c r="B14" s="15">
        <v>305.6112555084552</v>
      </c>
      <c r="C14" s="15">
        <v>306.86602829107244</v>
      </c>
      <c r="D14" s="18">
        <v>104.96848556269104</v>
      </c>
      <c r="E14" s="19">
        <v>99.65360799154122</v>
      </c>
      <c r="F14" s="17"/>
      <c r="G14" s="17"/>
    </row>
    <row r="15" spans="1:7" s="2" customFormat="1" ht="15" customHeight="1">
      <c r="A15" s="14" t="s">
        <v>52</v>
      </c>
      <c r="B15" s="15">
        <v>216.09356792547953</v>
      </c>
      <c r="C15" s="15">
        <v>209.27201694076626</v>
      </c>
      <c r="D15" s="18">
        <v>108.4161757576631</v>
      </c>
      <c r="E15" s="19">
        <v>95.67626327833804</v>
      </c>
      <c r="F15" s="17"/>
      <c r="G15" s="17"/>
    </row>
    <row r="16" spans="1:7" s="2" customFormat="1" ht="15" customHeight="1">
      <c r="A16" s="14" t="s">
        <v>53</v>
      </c>
      <c r="B16" s="15">
        <v>137.22509259258868</v>
      </c>
      <c r="C16" s="15">
        <v>137.84362830773577</v>
      </c>
      <c r="D16" s="18">
        <v>109.44549354257482</v>
      </c>
      <c r="E16" s="19">
        <v>100.65561355234203</v>
      </c>
      <c r="F16" s="17"/>
      <c r="G16" s="17"/>
    </row>
    <row r="17" spans="1:7" s="2" customFormat="1" ht="15" customHeight="1">
      <c r="A17" s="14" t="s">
        <v>54</v>
      </c>
      <c r="B17" s="15">
        <v>131.0536917488746</v>
      </c>
      <c r="C17" s="15">
        <v>132.25046631006668</v>
      </c>
      <c r="D17" s="18">
        <v>106.7091842369042</v>
      </c>
      <c r="E17" s="19">
        <v>100.65207951643913</v>
      </c>
      <c r="F17" s="17"/>
      <c r="G17" s="17"/>
    </row>
    <row r="18" spans="1:7" s="2" customFormat="1" ht="15" customHeight="1">
      <c r="A18" s="14" t="s">
        <v>55</v>
      </c>
      <c r="B18" s="15">
        <v>111.98336774977801</v>
      </c>
      <c r="C18" s="15">
        <v>119.25617456535055</v>
      </c>
      <c r="D18" s="18">
        <v>108.61229268192257</v>
      </c>
      <c r="E18" s="19">
        <v>106.85809298987412</v>
      </c>
      <c r="F18" s="17"/>
      <c r="G18" s="17"/>
    </row>
    <row r="19" spans="1:7" s="2" customFormat="1" ht="15" customHeight="1">
      <c r="A19" s="14" t="s">
        <v>56</v>
      </c>
      <c r="B19" s="15">
        <v>98.64217628079355</v>
      </c>
      <c r="C19" s="15">
        <v>101.88516054401677</v>
      </c>
      <c r="D19" s="18">
        <v>113.97562823829202</v>
      </c>
      <c r="E19" s="19">
        <v>102.12060920015706</v>
      </c>
      <c r="F19" s="17"/>
      <c r="G19" s="17"/>
    </row>
    <row r="20" spans="1:7" s="2" customFormat="1" ht="15" customHeight="1">
      <c r="A20" s="14" t="s">
        <v>57</v>
      </c>
      <c r="B20" s="15">
        <v>129.35050833349274</v>
      </c>
      <c r="C20" s="15">
        <v>132.07572528524753</v>
      </c>
      <c r="D20" s="18">
        <v>114.59135608650166</v>
      </c>
      <c r="E20" s="19">
        <v>101.11907840674255</v>
      </c>
      <c r="F20" s="17"/>
      <c r="G20" s="17"/>
    </row>
    <row r="21" spans="1:7" s="2" customFormat="1" ht="15" customHeight="1">
      <c r="A21" s="14" t="s">
        <v>58</v>
      </c>
      <c r="B21" s="15">
        <v>81.88948754561017</v>
      </c>
      <c r="C21" s="15">
        <v>82.96554703222608</v>
      </c>
      <c r="D21" s="18">
        <v>109.05636051674446</v>
      </c>
      <c r="E21" s="19">
        <v>99.28267630742847</v>
      </c>
      <c r="F21" s="17"/>
      <c r="G21" s="17"/>
    </row>
    <row r="22" spans="1:7" s="2" customFormat="1" ht="15" customHeight="1">
      <c r="A22" s="14" t="s">
        <v>59</v>
      </c>
      <c r="B22" s="15">
        <v>109.4350803881744</v>
      </c>
      <c r="C22" s="15">
        <v>114.70387166945774</v>
      </c>
      <c r="D22" s="18">
        <v>114.32452329362448</v>
      </c>
      <c r="E22" s="19">
        <v>103.15797474710196</v>
      </c>
      <c r="F22" s="17"/>
      <c r="G22" s="17"/>
    </row>
    <row r="23" spans="1:7" s="2" customFormat="1" ht="15" customHeight="1">
      <c r="A23" s="14" t="s">
        <v>60</v>
      </c>
      <c r="B23" s="15"/>
      <c r="C23" s="15"/>
      <c r="D23" s="18"/>
      <c r="E23" s="19"/>
      <c r="F23" s="17"/>
      <c r="G23" s="17"/>
    </row>
    <row r="24" spans="1:7" s="2" customFormat="1" ht="15" customHeight="1">
      <c r="A24" s="14" t="s">
        <v>61</v>
      </c>
      <c r="B24" s="15">
        <v>522.706714952344</v>
      </c>
      <c r="C24" s="15">
        <v>532.226807445458</v>
      </c>
      <c r="D24" s="18">
        <v>110.2966741725677</v>
      </c>
      <c r="E24" s="19">
        <v>101.26677174845004</v>
      </c>
      <c r="F24" s="17"/>
      <c r="G24" s="17"/>
    </row>
    <row r="25" spans="1:7" s="2" customFormat="1" ht="15" customHeight="1">
      <c r="A25" s="14" t="s">
        <v>62</v>
      </c>
      <c r="B25" s="15">
        <v>167.181463208747</v>
      </c>
      <c r="C25" s="15">
        <v>172.30876703337</v>
      </c>
      <c r="D25" s="18">
        <v>112.6127553699734</v>
      </c>
      <c r="E25" s="19">
        <v>102.65007758426322</v>
      </c>
      <c r="F25" s="17"/>
      <c r="G25" s="17"/>
    </row>
    <row r="26" spans="1:7" s="2" customFormat="1" ht="15" customHeight="1">
      <c r="A26" s="14" t="s">
        <v>63</v>
      </c>
      <c r="B26" s="15">
        <v>127.86452934785899</v>
      </c>
      <c r="C26" s="15">
        <v>128.97833980171498</v>
      </c>
      <c r="D26" s="18">
        <v>102.05206032791048</v>
      </c>
      <c r="E26" s="19">
        <v>100.05052974438348</v>
      </c>
      <c r="F26" s="17"/>
      <c r="G26" s="17"/>
    </row>
    <row r="27" spans="1:7" s="2" customFormat="1" ht="15" customHeight="1">
      <c r="A27" s="14" t="s">
        <v>64</v>
      </c>
      <c r="B27" s="15">
        <v>170.236528227126</v>
      </c>
      <c r="C27" s="15">
        <v>171.407765467145</v>
      </c>
      <c r="D27" s="18">
        <v>102.85752453760442</v>
      </c>
      <c r="E27" s="19">
        <v>100.15039324591424</v>
      </c>
      <c r="F27" s="17"/>
      <c r="G27" s="17"/>
    </row>
    <row r="28" spans="1:7" s="2" customFormat="1" ht="15" customHeight="1">
      <c r="A28" s="14" t="s">
        <v>65</v>
      </c>
      <c r="B28" s="15">
        <v>188.103438788047</v>
      </c>
      <c r="C28" s="15">
        <v>189.387409946726</v>
      </c>
      <c r="D28" s="18">
        <v>108.705876479099</v>
      </c>
      <c r="E28" s="19">
        <v>100.2434030168558</v>
      </c>
      <c r="F28" s="17"/>
      <c r="G28" s="17"/>
    </row>
    <row r="29" spans="1:7" s="2" customFormat="1" ht="15" customHeight="1">
      <c r="A29" s="14" t="s">
        <v>66</v>
      </c>
      <c r="B29" s="15">
        <v>97.8169854672163</v>
      </c>
      <c r="C29" s="15">
        <v>100.258710305587</v>
      </c>
      <c r="D29" s="18">
        <v>105.52680621947006</v>
      </c>
      <c r="E29" s="19">
        <v>100.87477741024477</v>
      </c>
      <c r="F29" s="17"/>
      <c r="G29" s="17"/>
    </row>
    <row r="30" spans="1:7" s="2" customFormat="1" ht="15" customHeight="1">
      <c r="A30" s="14" t="s">
        <v>67</v>
      </c>
      <c r="B30" s="15"/>
      <c r="C30" s="15"/>
      <c r="D30" s="18"/>
      <c r="E30" s="19"/>
      <c r="F30" s="17"/>
      <c r="G30" s="17"/>
    </row>
    <row r="31" spans="1:7" s="2" customFormat="1" ht="15" customHeight="1">
      <c r="A31" s="14" t="s">
        <v>68</v>
      </c>
      <c r="B31" s="15">
        <v>287.335985873183</v>
      </c>
      <c r="C31" s="15">
        <v>287.7327097033409</v>
      </c>
      <c r="D31" s="18">
        <v>104.33343916265068</v>
      </c>
      <c r="E31" s="19">
        <v>100.16207274532138</v>
      </c>
      <c r="F31" s="17"/>
      <c r="G31" s="17"/>
    </row>
    <row r="32" spans="1:7" s="2" customFormat="1" ht="15" customHeight="1">
      <c r="A32" s="14" t="s">
        <v>69</v>
      </c>
      <c r="B32" s="15">
        <v>237.825114601064</v>
      </c>
      <c r="C32" s="15">
        <v>238.25540359032289</v>
      </c>
      <c r="D32" s="18">
        <v>106.25137887543991</v>
      </c>
      <c r="E32" s="19">
        <v>100.0611640730909</v>
      </c>
      <c r="F32" s="17"/>
      <c r="G32" s="17"/>
    </row>
    <row r="33" spans="1:7" s="2" customFormat="1" ht="15" customHeight="1">
      <c r="A33" s="14" t="s">
        <v>70</v>
      </c>
      <c r="B33" s="15">
        <v>196.444396645485</v>
      </c>
      <c r="C33" s="15">
        <v>200.99398351666161</v>
      </c>
      <c r="D33" s="18">
        <v>108.8522836491788</v>
      </c>
      <c r="E33" s="19">
        <v>101.06698821904018</v>
      </c>
      <c r="F33" s="17"/>
      <c r="G33" s="17"/>
    </row>
    <row r="34" spans="1:7" s="2" customFormat="1" ht="15" customHeight="1">
      <c r="A34" s="14" t="s">
        <v>71</v>
      </c>
      <c r="B34" s="15">
        <v>85.8501988628135</v>
      </c>
      <c r="C34" s="15">
        <v>86.5728734192764</v>
      </c>
      <c r="D34" s="18">
        <v>105.95234338812034</v>
      </c>
      <c r="E34" s="19">
        <v>100.56205020715517</v>
      </c>
      <c r="F34" s="17"/>
      <c r="G34" s="17"/>
    </row>
    <row r="35" spans="1:7" s="2" customFormat="1" ht="15" customHeight="1">
      <c r="A35" s="14" t="s">
        <v>72</v>
      </c>
      <c r="B35" s="15">
        <v>106.560751404985</v>
      </c>
      <c r="C35" s="15">
        <v>105.6780499771269</v>
      </c>
      <c r="D35" s="18">
        <v>105.0503061398863</v>
      </c>
      <c r="E35" s="19">
        <v>99.58397209677247</v>
      </c>
      <c r="F35" s="17"/>
      <c r="G35" s="17"/>
    </row>
    <row r="36" spans="1:7" s="2" customFormat="1" ht="15" customHeight="1">
      <c r="A36" s="14" t="s">
        <v>73</v>
      </c>
      <c r="B36" s="15">
        <v>100.375126615003</v>
      </c>
      <c r="C36" s="15">
        <v>100.8108909133411</v>
      </c>
      <c r="D36" s="18">
        <v>106.75038942709098</v>
      </c>
      <c r="E36" s="19">
        <v>100.36660497799075</v>
      </c>
      <c r="F36" s="17"/>
      <c r="G36" s="17"/>
    </row>
    <row r="37" spans="1:7" s="2" customFormat="1" ht="15" customHeight="1">
      <c r="A37" s="14" t="s">
        <v>74</v>
      </c>
      <c r="B37" s="15">
        <v>118.9198988178</v>
      </c>
      <c r="C37" s="15">
        <v>119.288977837049</v>
      </c>
      <c r="D37" s="18">
        <v>102.35197238747098</v>
      </c>
      <c r="E37" s="19">
        <v>100.1627833375506</v>
      </c>
      <c r="F37" s="17"/>
      <c r="G37" s="17"/>
    </row>
    <row r="38" spans="1:7" s="2" customFormat="1" ht="15" customHeight="1">
      <c r="A38" s="14" t="s">
        <v>75</v>
      </c>
      <c r="B38" s="15">
        <v>176.076646095786</v>
      </c>
      <c r="C38" s="15">
        <v>178.87561104287678</v>
      </c>
      <c r="D38" s="18">
        <v>105.15058837681981</v>
      </c>
      <c r="E38" s="19">
        <v>101.56979545737059</v>
      </c>
      <c r="F38" s="17"/>
      <c r="G38" s="17"/>
    </row>
    <row r="39" spans="1:5" s="2" customFormat="1" ht="15" customHeight="1">
      <c r="A39" s="20"/>
      <c r="B39" s="21"/>
      <c r="C39" s="21"/>
      <c r="D39" s="21"/>
      <c r="E39" s="22"/>
    </row>
    <row r="40" spans="1:5" s="2" customFormat="1" ht="15" customHeight="1">
      <c r="A40" s="23"/>
      <c r="B40" s="24"/>
      <c r="C40" s="24"/>
      <c r="D40" s="24"/>
      <c r="E40" s="24"/>
    </row>
    <row r="41" spans="1:5" s="2" customFormat="1" ht="15" customHeight="1">
      <c r="A41" s="25" t="s">
        <v>76</v>
      </c>
      <c r="B41" s="25"/>
      <c r="C41" s="25"/>
      <c r="D41" s="25"/>
      <c r="E41" s="25"/>
    </row>
  </sheetData>
  <sheetProtection/>
  <mergeCells count="8">
    <mergeCell ref="A3:E3"/>
    <mergeCell ref="B4:C4"/>
    <mergeCell ref="D4:E4"/>
    <mergeCell ref="A39:E39"/>
    <mergeCell ref="A40:E40"/>
    <mergeCell ref="A41:E41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A4" sqref="A4:A5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77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/>
      <c r="B3" s="6"/>
      <c r="C3" s="6"/>
      <c r="D3" s="6"/>
      <c r="E3" s="6"/>
    </row>
    <row r="4" spans="1:5" s="2" customFormat="1" ht="31.5" customHeight="1">
      <c r="A4" s="7" t="s">
        <v>1</v>
      </c>
      <c r="B4" s="8" t="s">
        <v>2</v>
      </c>
      <c r="C4" s="9"/>
      <c r="D4" s="10" t="s">
        <v>3</v>
      </c>
      <c r="E4" s="10"/>
    </row>
    <row r="5" spans="1:5" s="2" customFormat="1" ht="31.5" customHeight="1">
      <c r="A5" s="11"/>
      <c r="B5" s="12" t="s">
        <v>4</v>
      </c>
      <c r="C5" s="12" t="s">
        <v>5</v>
      </c>
      <c r="D5" s="12" t="s">
        <v>4</v>
      </c>
      <c r="E5" s="13" t="s">
        <v>5</v>
      </c>
    </row>
    <row r="6" spans="1:7" s="2" customFormat="1" ht="13.5" customHeight="1">
      <c r="A6" s="14" t="s">
        <v>78</v>
      </c>
      <c r="B6" s="15"/>
      <c r="C6" s="15"/>
      <c r="D6" s="15"/>
      <c r="E6" s="16"/>
      <c r="F6" s="17"/>
      <c r="G6" s="17"/>
    </row>
    <row r="7" spans="1:7" s="2" customFormat="1" ht="13.5" customHeight="1">
      <c r="A7" s="14" t="s">
        <v>79</v>
      </c>
      <c r="B7" s="15">
        <v>1809.06363964759</v>
      </c>
      <c r="C7" s="15">
        <v>1935.6418464477033</v>
      </c>
      <c r="D7" s="18">
        <v>111.80331674213369</v>
      </c>
      <c r="E7" s="19">
        <v>104.41743130264653</v>
      </c>
      <c r="F7" s="17"/>
      <c r="G7" s="17"/>
    </row>
    <row r="8" spans="1:7" s="2" customFormat="1" ht="13.5" customHeight="1">
      <c r="A8" s="14" t="s">
        <v>80</v>
      </c>
      <c r="B8" s="15">
        <v>1588.242745039287</v>
      </c>
      <c r="C8" s="15">
        <v>1719.229447045024</v>
      </c>
      <c r="D8" s="18">
        <v>107.89985106715916</v>
      </c>
      <c r="E8" s="19">
        <v>105.0004337211988</v>
      </c>
      <c r="F8" s="17"/>
      <c r="G8" s="17"/>
    </row>
    <row r="9" spans="1:7" s="2" customFormat="1" ht="13.5" customHeight="1">
      <c r="A9" s="14" t="s">
        <v>81</v>
      </c>
      <c r="B9" s="15">
        <v>700.982611620145</v>
      </c>
      <c r="C9" s="15">
        <v>741.7710285562215</v>
      </c>
      <c r="D9" s="18">
        <v>110.74699288016157</v>
      </c>
      <c r="E9" s="19">
        <v>102.25372892454725</v>
      </c>
      <c r="F9" s="17"/>
      <c r="G9" s="17"/>
    </row>
    <row r="10" spans="1:7" s="2" customFormat="1" ht="13.5" customHeight="1">
      <c r="A10" s="14" t="s">
        <v>82</v>
      </c>
      <c r="B10" s="15">
        <v>745.579162633133</v>
      </c>
      <c r="C10" s="15">
        <v>801.3876737988163</v>
      </c>
      <c r="D10" s="18">
        <v>112.80144709451191</v>
      </c>
      <c r="E10" s="19">
        <v>103.73520658239563</v>
      </c>
      <c r="F10" s="17"/>
      <c r="G10" s="17"/>
    </row>
    <row r="11" spans="1:7" s="2" customFormat="1" ht="13.5" customHeight="1">
      <c r="A11" s="14" t="s">
        <v>83</v>
      </c>
      <c r="B11" s="15">
        <v>189.18715816645002</v>
      </c>
      <c r="C11" s="15">
        <v>203.20580415223938</v>
      </c>
      <c r="D11" s="18">
        <v>108.95445981113842</v>
      </c>
      <c r="E11" s="19">
        <v>105.07647016801683</v>
      </c>
      <c r="F11" s="17"/>
      <c r="G11" s="17"/>
    </row>
    <row r="12" spans="1:7" s="2" customFormat="1" ht="13.5" customHeight="1">
      <c r="A12" s="14" t="s">
        <v>84</v>
      </c>
      <c r="B12" s="15"/>
      <c r="C12" s="15"/>
      <c r="D12" s="18"/>
      <c r="E12" s="19"/>
      <c r="F12" s="17"/>
      <c r="G12" s="17"/>
    </row>
    <row r="13" spans="1:7" s="2" customFormat="1" ht="13.5" customHeight="1">
      <c r="A13" s="14" t="s">
        <v>85</v>
      </c>
      <c r="B13" s="15">
        <v>356.5040877202285</v>
      </c>
      <c r="C13" s="15">
        <v>371.1729592740399</v>
      </c>
      <c r="D13" s="18">
        <v>110.98369897918685</v>
      </c>
      <c r="E13" s="19">
        <v>103.18651564196443</v>
      </c>
      <c r="F13" s="17"/>
      <c r="G13" s="17"/>
    </row>
    <row r="14" spans="1:7" s="2" customFormat="1" ht="13.5" customHeight="1">
      <c r="A14" s="14" t="s">
        <v>86</v>
      </c>
      <c r="B14" s="15">
        <v>423.0278287462756</v>
      </c>
      <c r="C14" s="15">
        <v>418.0168917636346</v>
      </c>
      <c r="D14" s="18">
        <v>113.92376511484714</v>
      </c>
      <c r="E14" s="19">
        <v>97.25285946697866</v>
      </c>
      <c r="F14" s="17"/>
      <c r="G14" s="17"/>
    </row>
    <row r="15" spans="1:7" s="2" customFormat="1" ht="13.5" customHeight="1">
      <c r="A15" s="14" t="s">
        <v>87</v>
      </c>
      <c r="B15" s="15">
        <v>405.310580103166</v>
      </c>
      <c r="C15" s="15">
        <v>426.814974455961</v>
      </c>
      <c r="D15" s="18">
        <v>113.51725153396181</v>
      </c>
      <c r="E15" s="19">
        <v>103.7500000000001</v>
      </c>
      <c r="F15" s="17"/>
      <c r="G15" s="17"/>
    </row>
    <row r="16" spans="1:7" s="2" customFormat="1" ht="13.5" customHeight="1">
      <c r="A16" s="14" t="s">
        <v>88</v>
      </c>
      <c r="B16" s="15">
        <v>100.56375612869</v>
      </c>
      <c r="C16" s="15">
        <v>106.013874506371</v>
      </c>
      <c r="D16" s="18">
        <v>110.94722529033065</v>
      </c>
      <c r="E16" s="19">
        <v>104.06027152588526</v>
      </c>
      <c r="F16" s="17"/>
      <c r="G16" s="17"/>
    </row>
    <row r="17" spans="1:7" s="2" customFormat="1" ht="13.5" customHeight="1">
      <c r="A17" s="14" t="s">
        <v>89</v>
      </c>
      <c r="B17" s="15"/>
      <c r="C17" s="15"/>
      <c r="D17" s="18"/>
      <c r="E17" s="19"/>
      <c r="F17" s="17"/>
      <c r="G17" s="17"/>
    </row>
    <row r="18" spans="1:7" s="2" customFormat="1" ht="13.5" customHeight="1">
      <c r="A18" s="14" t="s">
        <v>90</v>
      </c>
      <c r="B18" s="15"/>
      <c r="C18" s="15"/>
      <c r="D18" s="18"/>
      <c r="E18" s="19"/>
      <c r="F18" s="17"/>
      <c r="G18" s="17"/>
    </row>
    <row r="19" spans="1:7" s="2" customFormat="1" ht="13.5" customHeight="1">
      <c r="A19" s="14" t="s">
        <v>91</v>
      </c>
      <c r="B19" s="15"/>
      <c r="C19" s="15"/>
      <c r="D19" s="18"/>
      <c r="E19" s="19"/>
      <c r="F19" s="17"/>
      <c r="G19" s="17"/>
    </row>
    <row r="20" spans="1:7" s="2" customFormat="1" ht="13.5" customHeight="1">
      <c r="A20" s="14" t="s">
        <v>92</v>
      </c>
      <c r="B20" s="15">
        <v>828.786921567837</v>
      </c>
      <c r="C20" s="15">
        <v>870.9238182436351</v>
      </c>
      <c r="D20" s="18">
        <v>109.06469223519014</v>
      </c>
      <c r="E20" s="19">
        <v>103.35375489372711</v>
      </c>
      <c r="F20" s="17"/>
      <c r="G20" s="17"/>
    </row>
    <row r="21" spans="1:7" s="2" customFormat="1" ht="13.5" customHeight="1">
      <c r="A21" s="14" t="s">
        <v>93</v>
      </c>
      <c r="B21" s="15">
        <v>289.768249657367</v>
      </c>
      <c r="C21" s="15">
        <v>302.09946274079</v>
      </c>
      <c r="D21" s="18">
        <v>109.86696163700769</v>
      </c>
      <c r="E21" s="19">
        <v>102.35070333331981</v>
      </c>
      <c r="F21" s="17"/>
      <c r="G21" s="17"/>
    </row>
    <row r="22" spans="1:7" s="2" customFormat="1" ht="13.5" customHeight="1">
      <c r="A22" s="14" t="s">
        <v>94</v>
      </c>
      <c r="B22" s="15">
        <v>898.479471876841</v>
      </c>
      <c r="C22" s="15">
        <v>951.6287847333771</v>
      </c>
      <c r="D22" s="18">
        <v>108.85596398920208</v>
      </c>
      <c r="E22" s="19">
        <v>104.0488018582204</v>
      </c>
      <c r="F22" s="17"/>
      <c r="G22" s="17"/>
    </row>
    <row r="23" spans="1:7" s="2" customFormat="1" ht="13.5" customHeight="1">
      <c r="A23" s="14" t="s">
        <v>95</v>
      </c>
      <c r="B23" s="15">
        <v>500.38391091501603</v>
      </c>
      <c r="C23" s="15">
        <v>516.500716068148</v>
      </c>
      <c r="D23" s="18">
        <v>108.53733283232738</v>
      </c>
      <c r="E23" s="19">
        <v>103.48152752156481</v>
      </c>
      <c r="F23" s="17"/>
      <c r="G23" s="17"/>
    </row>
    <row r="24" spans="1:7" s="2" customFormat="1" ht="13.5" customHeight="1">
      <c r="A24" s="14" t="s">
        <v>96</v>
      </c>
      <c r="B24" s="15">
        <v>435.899088040086</v>
      </c>
      <c r="C24" s="15">
        <v>456.068142288824</v>
      </c>
      <c r="D24" s="18">
        <v>108.26062455133847</v>
      </c>
      <c r="E24" s="19">
        <v>102.79219941987488</v>
      </c>
      <c r="F24" s="17"/>
      <c r="G24" s="17"/>
    </row>
    <row r="25" spans="1:7" s="2" customFormat="1" ht="13.5" customHeight="1">
      <c r="A25" s="14" t="s">
        <v>97</v>
      </c>
      <c r="B25" s="15">
        <v>436.816330511613</v>
      </c>
      <c r="C25" s="15">
        <v>458.50704670537704</v>
      </c>
      <c r="D25" s="18">
        <v>109.6804031849934</v>
      </c>
      <c r="E25" s="19">
        <v>102.75468480416572</v>
      </c>
      <c r="F25" s="17"/>
      <c r="G25" s="17"/>
    </row>
    <row r="26" spans="1:7" s="2" customFormat="1" ht="13.5" customHeight="1">
      <c r="A26" s="14" t="s">
        <v>98</v>
      </c>
      <c r="B26" s="15">
        <v>207.90791491285</v>
      </c>
      <c r="C26" s="15">
        <v>217.67732921985</v>
      </c>
      <c r="D26" s="18">
        <v>107.0817084376853</v>
      </c>
      <c r="E26" s="19">
        <v>102.550204051928</v>
      </c>
      <c r="F26" s="17"/>
      <c r="G26" s="17"/>
    </row>
    <row r="27" spans="1:7" s="2" customFormat="1" ht="13.5" customHeight="1">
      <c r="A27" s="14" t="s">
        <v>99</v>
      </c>
      <c r="B27" s="15"/>
      <c r="C27" s="15"/>
      <c r="D27" s="18"/>
      <c r="E27" s="19"/>
      <c r="F27" s="17"/>
      <c r="G27" s="17"/>
    </row>
    <row r="28" spans="1:7" s="2" customFormat="1" ht="13.5" customHeight="1">
      <c r="A28" s="14" t="s">
        <v>100</v>
      </c>
      <c r="B28" s="15">
        <v>567.2849297133959</v>
      </c>
      <c r="C28" s="15">
        <v>579.9240625001343</v>
      </c>
      <c r="D28" s="18">
        <v>110.43907749043065</v>
      </c>
      <c r="E28" s="19">
        <v>101.17037751632498</v>
      </c>
      <c r="F28" s="17"/>
      <c r="G28" s="17"/>
    </row>
    <row r="29" spans="1:7" s="2" customFormat="1" ht="13.5" customHeight="1">
      <c r="A29" s="14" t="s">
        <v>101</v>
      </c>
      <c r="B29" s="15">
        <v>342.010689865929</v>
      </c>
      <c r="C29" s="15">
        <v>341.4438853169578</v>
      </c>
      <c r="D29" s="18">
        <v>107.85153814884066</v>
      </c>
      <c r="E29" s="19">
        <v>100.19321913947795</v>
      </c>
      <c r="F29" s="17"/>
      <c r="G29" s="17"/>
    </row>
    <row r="30" spans="1:7" s="2" customFormat="1" ht="13.5" customHeight="1">
      <c r="A30" s="14" t="s">
        <v>102</v>
      </c>
      <c r="B30" s="15">
        <v>366.26048032690903</v>
      </c>
      <c r="C30" s="15">
        <v>357.6224403072305</v>
      </c>
      <c r="D30" s="18">
        <v>105.67184775097016</v>
      </c>
      <c r="E30" s="19">
        <v>98.9745882334043</v>
      </c>
      <c r="F30" s="17"/>
      <c r="G30" s="17"/>
    </row>
    <row r="31" spans="1:7" s="2" customFormat="1" ht="13.5" customHeight="1">
      <c r="A31" s="14" t="s">
        <v>103</v>
      </c>
      <c r="B31" s="15">
        <v>235.631550097306</v>
      </c>
      <c r="C31" s="15">
        <v>256.0248118756777</v>
      </c>
      <c r="D31" s="18">
        <v>108.45688420046238</v>
      </c>
      <c r="E31" s="19">
        <v>103.83533954432632</v>
      </c>
      <c r="F31" s="17"/>
      <c r="G31" s="17"/>
    </row>
    <row r="32" spans="1:7" s="2" customFormat="1" ht="13.5" customHeight="1">
      <c r="A32" s="14" t="s">
        <v>104</v>
      </c>
      <c r="B32" s="15"/>
      <c r="C32" s="15"/>
      <c r="D32" s="18"/>
      <c r="E32" s="19"/>
      <c r="F32" s="17"/>
      <c r="G32" s="17"/>
    </row>
    <row r="33" spans="1:7" s="2" customFormat="1" ht="13.5" customHeight="1">
      <c r="A33" s="14" t="s">
        <v>105</v>
      </c>
      <c r="B33" s="15">
        <v>355.04308344853956</v>
      </c>
      <c r="C33" s="15">
        <v>362.48263054701385</v>
      </c>
      <c r="D33" s="18">
        <v>107.05225073737701</v>
      </c>
      <c r="E33" s="19">
        <v>101.15962006684605</v>
      </c>
      <c r="F33" s="17"/>
      <c r="G33" s="17"/>
    </row>
    <row r="34" spans="1:7" s="2" customFormat="1" ht="13.5" customHeight="1">
      <c r="A34" s="14" t="s">
        <v>106</v>
      </c>
      <c r="B34" s="15">
        <v>427.7955035499096</v>
      </c>
      <c r="C34" s="15">
        <v>429.10461370496864</v>
      </c>
      <c r="D34" s="18">
        <v>103.00000577103927</v>
      </c>
      <c r="E34" s="19">
        <v>98.45011271861615</v>
      </c>
      <c r="F34" s="17"/>
      <c r="G34" s="17"/>
    </row>
    <row r="35" spans="1:7" s="2" customFormat="1" ht="13.5" customHeight="1">
      <c r="A35" s="14" t="s">
        <v>107</v>
      </c>
      <c r="B35" s="15">
        <v>636.6854939874053</v>
      </c>
      <c r="C35" s="15">
        <v>718.9410776787503</v>
      </c>
      <c r="D35" s="18">
        <v>139.73148786552125</v>
      </c>
      <c r="E35" s="19">
        <v>102.50046299070073</v>
      </c>
      <c r="F35" s="17"/>
      <c r="G35" s="17"/>
    </row>
    <row r="36" spans="1:7" s="2" customFormat="1" ht="13.5" customHeight="1">
      <c r="A36" s="14" t="s">
        <v>108</v>
      </c>
      <c r="B36" s="15">
        <v>350.8629883652876</v>
      </c>
      <c r="C36" s="15">
        <v>347.52991860623536</v>
      </c>
      <c r="D36" s="18">
        <v>103.2705519481545</v>
      </c>
      <c r="E36" s="19">
        <v>97.97733348586293</v>
      </c>
      <c r="F36" s="17"/>
      <c r="G36" s="17"/>
    </row>
    <row r="37" spans="1:7" s="2" customFormat="1" ht="13.5" customHeight="1">
      <c r="A37" s="14" t="s">
        <v>109</v>
      </c>
      <c r="B37" s="15">
        <v>354.03311866768945</v>
      </c>
      <c r="C37" s="15">
        <v>367.2782560383103</v>
      </c>
      <c r="D37" s="18">
        <v>107.44605498562274</v>
      </c>
      <c r="E37" s="19">
        <v>102.14443087788445</v>
      </c>
      <c r="F37" s="17"/>
      <c r="G37" s="17"/>
    </row>
    <row r="38" spans="1:7" s="2" customFormat="1" ht="13.5" customHeight="1">
      <c r="A38" s="14" t="s">
        <v>110</v>
      </c>
      <c r="B38" s="15">
        <v>513.1761583360311</v>
      </c>
      <c r="C38" s="15">
        <v>533.138598631913</v>
      </c>
      <c r="D38" s="18">
        <v>107.02016488779877</v>
      </c>
      <c r="E38" s="19">
        <v>101.95625131096028</v>
      </c>
      <c r="F38" s="17"/>
      <c r="G38" s="17"/>
    </row>
    <row r="39" spans="1:7" s="2" customFormat="1" ht="13.5" customHeight="1">
      <c r="A39" s="14" t="s">
        <v>111</v>
      </c>
      <c r="B39" s="15">
        <v>302.0190912220969</v>
      </c>
      <c r="C39" s="15">
        <v>298.1979972464175</v>
      </c>
      <c r="D39" s="18">
        <v>107.1682330734125</v>
      </c>
      <c r="E39" s="19">
        <v>98.45709517810029</v>
      </c>
      <c r="F39" s="17"/>
      <c r="G39" s="17"/>
    </row>
    <row r="40" spans="1:7" s="2" customFormat="1" ht="13.5" customHeight="1">
      <c r="A40" s="14" t="s">
        <v>112</v>
      </c>
      <c r="B40" s="15">
        <v>408.2436299891841</v>
      </c>
      <c r="C40" s="15">
        <v>426.61021425028855</v>
      </c>
      <c r="D40" s="18">
        <v>108.37028177384352</v>
      </c>
      <c r="E40" s="19">
        <v>102.22966223727327</v>
      </c>
      <c r="F40" s="17"/>
      <c r="G40" s="17"/>
    </row>
    <row r="41" spans="1:7" s="2" customFormat="1" ht="13.5" customHeight="1">
      <c r="A41" s="14" t="s">
        <v>113</v>
      </c>
      <c r="B41" s="15">
        <v>217.59892484431654</v>
      </c>
      <c r="C41" s="15">
        <v>229.27369329610275</v>
      </c>
      <c r="D41" s="18">
        <v>108.12697629332719</v>
      </c>
      <c r="E41" s="19">
        <v>102.99693927503486</v>
      </c>
      <c r="F41" s="17"/>
      <c r="G41" s="17"/>
    </row>
    <row r="42" spans="1:5" s="2" customFormat="1" ht="15" customHeight="1">
      <c r="A42" s="20"/>
      <c r="B42" s="21"/>
      <c r="C42" s="21"/>
      <c r="D42" s="21"/>
      <c r="E42" s="22"/>
    </row>
    <row r="43" spans="1:5" s="2" customFormat="1" ht="15" customHeight="1">
      <c r="A43" s="23"/>
      <c r="B43" s="24"/>
      <c r="C43" s="24"/>
      <c r="D43" s="24"/>
      <c r="E43" s="24"/>
    </row>
    <row r="44" spans="1:5" s="2" customFormat="1" ht="15" customHeight="1">
      <c r="A44" s="26" t="s">
        <v>114</v>
      </c>
      <c r="B44" s="26"/>
      <c r="C44" s="26"/>
      <c r="D44" s="26"/>
      <c r="E44" s="26"/>
    </row>
  </sheetData>
  <sheetProtection/>
  <mergeCells count="8">
    <mergeCell ref="A3:E3"/>
    <mergeCell ref="B4:C4"/>
    <mergeCell ref="D4:E4"/>
    <mergeCell ref="A42:E42"/>
    <mergeCell ref="A43:E43"/>
    <mergeCell ref="A44:E44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4" width="16.125" style="2" customWidth="1"/>
    <col min="5" max="5" width="16.125" style="3" customWidth="1"/>
    <col min="6" max="6" width="9.50390625" style="2" bestFit="1" customWidth="1"/>
    <col min="7" max="7" width="9.375" style="2" bestFit="1" customWidth="1"/>
    <col min="8" max="16384" width="9.00390625" style="2" customWidth="1"/>
  </cols>
  <sheetData>
    <row r="1" spans="1:5" s="2" customFormat="1" ht="30" customHeight="1">
      <c r="A1" s="4" t="s">
        <v>115</v>
      </c>
      <c r="B1" s="4"/>
      <c r="C1" s="4"/>
      <c r="D1" s="4"/>
      <c r="E1" s="4"/>
    </row>
    <row r="2" spans="1:5" s="2" customFormat="1" ht="18.75" customHeight="1">
      <c r="A2" s="4"/>
      <c r="B2" s="4"/>
      <c r="C2" s="4"/>
      <c r="D2" s="4"/>
      <c r="E2" s="4"/>
    </row>
    <row r="3" spans="1:5" s="2" customFormat="1" ht="18.75" customHeight="1">
      <c r="A3" s="5"/>
      <c r="B3" s="6"/>
      <c r="C3" s="6"/>
      <c r="D3" s="6"/>
      <c r="E3" s="6"/>
    </row>
    <row r="4" spans="1:5" s="2" customFormat="1" ht="31.5" customHeight="1">
      <c r="A4" s="7" t="s">
        <v>1</v>
      </c>
      <c r="B4" s="8" t="s">
        <v>2</v>
      </c>
      <c r="C4" s="9"/>
      <c r="D4" s="10" t="s">
        <v>3</v>
      </c>
      <c r="E4" s="10"/>
    </row>
    <row r="5" spans="1:5" s="2" customFormat="1" ht="31.5" customHeight="1">
      <c r="A5" s="11"/>
      <c r="B5" s="12" t="s">
        <v>4</v>
      </c>
      <c r="C5" s="12" t="s">
        <v>5</v>
      </c>
      <c r="D5" s="12" t="s">
        <v>4</v>
      </c>
      <c r="E5" s="13" t="s">
        <v>5</v>
      </c>
    </row>
    <row r="6" spans="1:7" s="2" customFormat="1" ht="12.75" customHeight="1">
      <c r="A6" s="14" t="s">
        <v>116</v>
      </c>
      <c r="B6" s="15"/>
      <c r="C6" s="15"/>
      <c r="D6" s="15"/>
      <c r="E6" s="16"/>
      <c r="F6" s="17"/>
      <c r="G6" s="17"/>
    </row>
    <row r="7" spans="1:7" s="2" customFormat="1" ht="12.75" customHeight="1">
      <c r="A7" s="14" t="s">
        <v>117</v>
      </c>
      <c r="B7" s="15">
        <v>1095.24901361979</v>
      </c>
      <c r="C7" s="15">
        <v>1160.98564735489</v>
      </c>
      <c r="D7" s="18">
        <v>105.96887830646821</v>
      </c>
      <c r="E7" s="19">
        <v>96.93858834626306</v>
      </c>
      <c r="F7" s="17"/>
      <c r="G7" s="17"/>
    </row>
    <row r="8" spans="1:7" s="2" customFormat="1" ht="12.75" customHeight="1">
      <c r="A8" s="14" t="s">
        <v>118</v>
      </c>
      <c r="B8" s="15">
        <v>765.5147919199804</v>
      </c>
      <c r="C8" s="15">
        <v>812.497187041098</v>
      </c>
      <c r="D8" s="18">
        <v>108.92232712052052</v>
      </c>
      <c r="E8" s="19">
        <v>103.03176199008648</v>
      </c>
      <c r="F8" s="17"/>
      <c r="G8" s="17"/>
    </row>
    <row r="9" spans="1:7" s="2" customFormat="1" ht="12.75" customHeight="1">
      <c r="A9" s="14" t="s">
        <v>119</v>
      </c>
      <c r="B9" s="15">
        <v>524.798081795708</v>
      </c>
      <c r="C9" s="15">
        <v>553.890722853892</v>
      </c>
      <c r="D9" s="18">
        <v>107.10976089131712</v>
      </c>
      <c r="E9" s="19">
        <v>102.13286561294963</v>
      </c>
      <c r="F9" s="17"/>
      <c r="G9" s="17"/>
    </row>
    <row r="10" spans="1:7" s="2" customFormat="1" ht="12.75" customHeight="1">
      <c r="A10" s="14" t="s">
        <v>120</v>
      </c>
      <c r="B10" s="15">
        <v>685.426813891431</v>
      </c>
      <c r="C10" s="15">
        <v>725.682665062548</v>
      </c>
      <c r="D10" s="18">
        <v>107.55051658379486</v>
      </c>
      <c r="E10" s="19">
        <v>102.29820387925315</v>
      </c>
      <c r="F10" s="17"/>
      <c r="G10" s="17"/>
    </row>
    <row r="11" spans="1:7" s="2" customFormat="1" ht="12.75" customHeight="1">
      <c r="A11" s="14" t="s">
        <v>121</v>
      </c>
      <c r="B11" s="15">
        <v>624.914021118674</v>
      </c>
      <c r="C11" s="15">
        <v>651.572777687583</v>
      </c>
      <c r="D11" s="18">
        <v>108.40379340151685</v>
      </c>
      <c r="E11" s="19">
        <v>101.61593848475687</v>
      </c>
      <c r="F11" s="17"/>
      <c r="G11" s="17"/>
    </row>
    <row r="12" spans="1:7" s="2" customFormat="1" ht="12.75" customHeight="1">
      <c r="A12" s="14" t="s">
        <v>122</v>
      </c>
      <c r="B12" s="15"/>
      <c r="C12" s="15"/>
      <c r="D12" s="18"/>
      <c r="E12" s="19"/>
      <c r="F12" s="17"/>
      <c r="G12" s="17"/>
    </row>
    <row r="13" spans="1:7" s="2" customFormat="1" ht="12.75" customHeight="1">
      <c r="A13" s="14" t="s">
        <v>123</v>
      </c>
      <c r="B13" s="15">
        <v>473.491372606158</v>
      </c>
      <c r="C13" s="15">
        <v>468.9212330978973</v>
      </c>
      <c r="D13" s="18">
        <v>107.50415877612073</v>
      </c>
      <c r="E13" s="19">
        <v>98.40244817475771</v>
      </c>
      <c r="F13" s="17"/>
      <c r="G13" s="17"/>
    </row>
    <row r="14" spans="1:7" s="2" customFormat="1" ht="12.75" customHeight="1">
      <c r="A14" s="14" t="s">
        <v>124</v>
      </c>
      <c r="B14" s="15">
        <v>144.963319923405</v>
      </c>
      <c r="C14" s="15">
        <v>153.2869795663143</v>
      </c>
      <c r="D14" s="18">
        <v>106.42502817364465</v>
      </c>
      <c r="E14" s="19">
        <v>102.82343735830908</v>
      </c>
      <c r="F14" s="17"/>
      <c r="G14" s="17"/>
    </row>
    <row r="15" spans="1:7" s="2" customFormat="1" ht="12.75" customHeight="1">
      <c r="A15" s="14" t="s">
        <v>125</v>
      </c>
      <c r="B15" s="15">
        <v>513.2100477857571</v>
      </c>
      <c r="C15" s="15">
        <v>542.1208681307239</v>
      </c>
      <c r="D15" s="18">
        <v>113.53615329820907</v>
      </c>
      <c r="E15" s="19">
        <v>103.52563506473815</v>
      </c>
      <c r="F15" s="17"/>
      <c r="G15" s="17"/>
    </row>
    <row r="16" spans="1:7" s="2" customFormat="1" ht="12.75" customHeight="1">
      <c r="A16" s="14" t="s">
        <v>126</v>
      </c>
      <c r="B16" s="15">
        <v>722.495264608963</v>
      </c>
      <c r="C16" s="15">
        <v>743.5429446158935</v>
      </c>
      <c r="D16" s="18">
        <v>112.62777745570925</v>
      </c>
      <c r="E16" s="19">
        <v>102.50534063831971</v>
      </c>
      <c r="F16" s="17"/>
      <c r="G16" s="17"/>
    </row>
    <row r="17" spans="1:7" s="2" customFormat="1" ht="12.75" customHeight="1">
      <c r="A17" s="14" t="s">
        <v>127</v>
      </c>
      <c r="B17" s="15">
        <v>176.218598135997</v>
      </c>
      <c r="C17" s="15">
        <v>180.58329680654202</v>
      </c>
      <c r="D17" s="18">
        <v>107.98238740736888</v>
      </c>
      <c r="E17" s="19">
        <v>102.31199199276003</v>
      </c>
      <c r="F17" s="17"/>
      <c r="G17" s="17"/>
    </row>
    <row r="18" spans="1:7" s="2" customFormat="1" ht="12.75" customHeight="1">
      <c r="A18" s="14" t="s">
        <v>128</v>
      </c>
      <c r="B18" s="15">
        <v>171.621228070097</v>
      </c>
      <c r="C18" s="15">
        <v>150.9328599341464</v>
      </c>
      <c r="D18" s="18">
        <v>105.83037693709151</v>
      </c>
      <c r="E18" s="19">
        <v>86.74249221327634</v>
      </c>
      <c r="F18" s="17"/>
      <c r="G18" s="17"/>
    </row>
    <row r="19" spans="1:7" s="2" customFormat="1" ht="12.75" customHeight="1">
      <c r="A19" s="14" t="s">
        <v>129</v>
      </c>
      <c r="B19" s="15">
        <v>163.86990304348998</v>
      </c>
      <c r="C19" s="15">
        <v>170.980907558804</v>
      </c>
      <c r="D19" s="18">
        <v>109.9804961213649</v>
      </c>
      <c r="E19" s="19">
        <v>102.39721033573983</v>
      </c>
      <c r="F19" s="17"/>
      <c r="G19" s="17"/>
    </row>
    <row r="20" spans="1:7" s="2" customFormat="1" ht="12.75" customHeight="1">
      <c r="A20" s="14" t="s">
        <v>130</v>
      </c>
      <c r="B20" s="15">
        <v>279.937130834101</v>
      </c>
      <c r="C20" s="15">
        <v>294.6768102896765</v>
      </c>
      <c r="D20" s="18">
        <v>112.23598890310744</v>
      </c>
      <c r="E20" s="19">
        <v>103.56172220911088</v>
      </c>
      <c r="F20" s="17"/>
      <c r="G20" s="17"/>
    </row>
    <row r="21" spans="1:7" s="2" customFormat="1" ht="12.75" customHeight="1">
      <c r="A21" s="14" t="s">
        <v>131</v>
      </c>
      <c r="B21" s="15"/>
      <c r="C21" s="15"/>
      <c r="D21" s="18"/>
      <c r="E21" s="19"/>
      <c r="F21" s="17"/>
      <c r="G21" s="17"/>
    </row>
    <row r="22" spans="1:7" s="2" customFormat="1" ht="12.75" customHeight="1">
      <c r="A22" s="14" t="s">
        <v>132</v>
      </c>
      <c r="B22" s="15">
        <v>709.1888607879691</v>
      </c>
      <c r="C22" s="15">
        <v>717.8522774696743</v>
      </c>
      <c r="D22" s="18">
        <v>105.4445761314307</v>
      </c>
      <c r="E22" s="19">
        <v>101.0517636185631</v>
      </c>
      <c r="F22" s="17"/>
      <c r="G22" s="17"/>
    </row>
    <row r="23" spans="1:7" s="2" customFormat="1" ht="12.75" customHeight="1">
      <c r="A23" s="14" t="s">
        <v>133</v>
      </c>
      <c r="B23" s="15">
        <v>305.544760958229</v>
      </c>
      <c r="C23" s="15">
        <v>306.9755899495602</v>
      </c>
      <c r="D23" s="18">
        <v>105.34878719477874</v>
      </c>
      <c r="E23" s="19">
        <v>100.2515724142392</v>
      </c>
      <c r="F23" s="17"/>
      <c r="G23" s="17"/>
    </row>
    <row r="24" spans="1:7" s="2" customFormat="1" ht="12.75" customHeight="1">
      <c r="A24" s="14" t="s">
        <v>134</v>
      </c>
      <c r="B24" s="15">
        <v>400.2977664569646</v>
      </c>
      <c r="C24" s="15">
        <v>405.19368142170634</v>
      </c>
      <c r="D24" s="18">
        <v>111.03614051806538</v>
      </c>
      <c r="E24" s="19">
        <v>101.6577853879561</v>
      </c>
      <c r="F24" s="17"/>
      <c r="G24" s="17"/>
    </row>
    <row r="25" spans="1:7" s="2" customFormat="1" ht="12.75" customHeight="1">
      <c r="A25" s="14" t="s">
        <v>135</v>
      </c>
      <c r="B25" s="15">
        <v>178.62567761189396</v>
      </c>
      <c r="C25" s="15">
        <v>180.39046414004858</v>
      </c>
      <c r="D25" s="18">
        <v>109.1390351242946</v>
      </c>
      <c r="E25" s="19">
        <v>100.57604488491161</v>
      </c>
      <c r="F25" s="17"/>
      <c r="G25" s="17"/>
    </row>
    <row r="26" spans="1:7" s="2" customFormat="1" ht="12.75" customHeight="1">
      <c r="A26" s="14" t="s">
        <v>136</v>
      </c>
      <c r="B26" s="15">
        <v>158.50921429845812</v>
      </c>
      <c r="C26" s="15">
        <v>161.3446713777364</v>
      </c>
      <c r="D26" s="18">
        <v>112.84904141856408</v>
      </c>
      <c r="E26" s="19">
        <v>101.55608921396284</v>
      </c>
      <c r="F26" s="17"/>
      <c r="G26" s="17"/>
    </row>
    <row r="27" spans="1:7" s="2" customFormat="1" ht="12.75" customHeight="1">
      <c r="A27" s="14" t="s">
        <v>137</v>
      </c>
      <c r="B27" s="15">
        <v>137.0618115006348</v>
      </c>
      <c r="C27" s="15">
        <v>140.2495836042999</v>
      </c>
      <c r="D27" s="18">
        <v>109.74318359219583</v>
      </c>
      <c r="E27" s="19">
        <v>101.56887186736402</v>
      </c>
      <c r="F27" s="17"/>
      <c r="G27" s="17"/>
    </row>
    <row r="28" spans="1:7" s="2" customFormat="1" ht="12.75" customHeight="1">
      <c r="A28" s="14" t="s">
        <v>138</v>
      </c>
      <c r="B28" s="15">
        <v>45.317852923666905</v>
      </c>
      <c r="C28" s="15">
        <v>46.933116109099196</v>
      </c>
      <c r="D28" s="18">
        <v>107.64693864665611</v>
      </c>
      <c r="E28" s="19">
        <v>102.25188898423652</v>
      </c>
      <c r="F28" s="17"/>
      <c r="G28" s="17"/>
    </row>
    <row r="29" spans="1:7" s="2" customFormat="1" ht="12.75" customHeight="1">
      <c r="A29" s="14" t="s">
        <v>139</v>
      </c>
      <c r="B29" s="15">
        <v>66.1432634597332</v>
      </c>
      <c r="C29" s="15">
        <v>72.8198376926549</v>
      </c>
      <c r="D29" s="18">
        <v>109.84560693994743</v>
      </c>
      <c r="E29" s="19">
        <v>104.32791856645818</v>
      </c>
      <c r="F29" s="17"/>
      <c r="G29" s="17"/>
    </row>
    <row r="30" spans="1:7" s="2" customFormat="1" ht="12.75" customHeight="1">
      <c r="A30" s="14" t="s">
        <v>140</v>
      </c>
      <c r="B30" s="15"/>
      <c r="C30" s="15"/>
      <c r="D30" s="18"/>
      <c r="E30" s="19"/>
      <c r="F30" s="17"/>
      <c r="G30" s="17"/>
    </row>
    <row r="31" spans="1:7" s="2" customFormat="1" ht="12.75" customHeight="1">
      <c r="A31" s="14" t="s">
        <v>141</v>
      </c>
      <c r="B31" s="15">
        <v>305.480421230567</v>
      </c>
      <c r="C31" s="15">
        <v>318.73383059752297</v>
      </c>
      <c r="D31" s="18">
        <v>109.84979237401073</v>
      </c>
      <c r="E31" s="19">
        <v>102.50946335077766</v>
      </c>
      <c r="F31" s="17"/>
      <c r="G31" s="17"/>
    </row>
    <row r="32" spans="1:7" s="2" customFormat="1" ht="12.75" customHeight="1">
      <c r="A32" s="14" t="s">
        <v>142</v>
      </c>
      <c r="B32" s="15">
        <v>618.9701039614159</v>
      </c>
      <c r="C32" s="15">
        <v>651.668739600975</v>
      </c>
      <c r="D32" s="18">
        <v>108.17935336760584</v>
      </c>
      <c r="E32" s="19">
        <v>101.42555728999372</v>
      </c>
      <c r="F32" s="17"/>
      <c r="G32" s="17"/>
    </row>
    <row r="33" spans="1:7" s="2" customFormat="1" ht="12.75" customHeight="1">
      <c r="A33" s="14" t="s">
        <v>143</v>
      </c>
      <c r="B33" s="15">
        <v>320.072350472747</v>
      </c>
      <c r="C33" s="15">
        <v>342.581029801505</v>
      </c>
      <c r="D33" s="18">
        <v>110.2791722312458</v>
      </c>
      <c r="E33" s="19">
        <v>103.74973937051841</v>
      </c>
      <c r="F33" s="17"/>
      <c r="G33" s="17"/>
    </row>
    <row r="34" spans="1:7" s="2" customFormat="1" ht="12.75" customHeight="1">
      <c r="A34" s="14" t="s">
        <v>144</v>
      </c>
      <c r="B34" s="15"/>
      <c r="C34" s="15"/>
      <c r="D34" s="18"/>
      <c r="E34" s="19"/>
      <c r="F34" s="17"/>
      <c r="G34" s="17"/>
    </row>
    <row r="35" spans="1:7" s="2" customFormat="1" ht="12.75" customHeight="1">
      <c r="A35" s="14" t="s">
        <v>145</v>
      </c>
      <c r="B35" s="15">
        <v>595.4098721943734</v>
      </c>
      <c r="C35" s="15">
        <v>588.8038617100643</v>
      </c>
      <c r="D35" s="18">
        <v>105.42477095178278</v>
      </c>
      <c r="E35" s="19">
        <v>98.68252045116152</v>
      </c>
      <c r="F35" s="17"/>
      <c r="G35" s="17"/>
    </row>
    <row r="36" spans="1:7" s="2" customFormat="1" ht="12.75" customHeight="1">
      <c r="A36" s="14" t="s">
        <v>146</v>
      </c>
      <c r="B36" s="15">
        <v>507.95516679752143</v>
      </c>
      <c r="C36" s="15">
        <v>495.2877368261926</v>
      </c>
      <c r="D36" s="18">
        <v>106.11025976816681</v>
      </c>
      <c r="E36" s="19">
        <v>98.03274750519498</v>
      </c>
      <c r="F36" s="17"/>
      <c r="G36" s="17"/>
    </row>
    <row r="37" spans="1:7" s="2" customFormat="1" ht="12.75" customHeight="1">
      <c r="A37" s="14" t="s">
        <v>147</v>
      </c>
      <c r="B37" s="15">
        <v>622.9287639914386</v>
      </c>
      <c r="C37" s="15">
        <v>629.4991516860947</v>
      </c>
      <c r="D37" s="18">
        <v>106.81821848580412</v>
      </c>
      <c r="E37" s="19">
        <v>99.47166252670459</v>
      </c>
      <c r="F37" s="17"/>
      <c r="G37" s="17"/>
    </row>
    <row r="38" spans="1:7" s="2" customFormat="1" ht="12.75" customHeight="1">
      <c r="A38" s="14" t="s">
        <v>148</v>
      </c>
      <c r="B38" s="15">
        <v>261.71107934004175</v>
      </c>
      <c r="C38" s="15">
        <v>261.1068585007783</v>
      </c>
      <c r="D38" s="18">
        <v>107.10034851457289</v>
      </c>
      <c r="E38" s="19">
        <v>99.09998470250414</v>
      </c>
      <c r="F38" s="17"/>
      <c r="G38" s="17"/>
    </row>
    <row r="39" spans="1:7" s="2" customFormat="1" ht="12.75" customHeight="1">
      <c r="A39" s="14" t="s">
        <v>149</v>
      </c>
      <c r="B39" s="15">
        <v>292.9645761391564</v>
      </c>
      <c r="C39" s="15">
        <v>286.2812963245642</v>
      </c>
      <c r="D39" s="18">
        <v>107.6048826577553</v>
      </c>
      <c r="E39" s="19">
        <v>98.29999812687456</v>
      </c>
      <c r="F39" s="17"/>
      <c r="G39" s="17"/>
    </row>
    <row r="40" spans="1:7" s="2" customFormat="1" ht="12.75" customHeight="1">
      <c r="A40" s="14" t="s">
        <v>150</v>
      </c>
      <c r="B40" s="15"/>
      <c r="C40" s="15"/>
      <c r="D40" s="18"/>
      <c r="E40" s="19"/>
      <c r="F40" s="17"/>
      <c r="G40" s="17"/>
    </row>
    <row r="41" spans="1:7" s="2" customFormat="1" ht="12.75" customHeight="1">
      <c r="A41" s="14" t="s">
        <v>151</v>
      </c>
      <c r="B41" s="15">
        <v>248.91292158323097</v>
      </c>
      <c r="C41" s="15">
        <v>256.79837772995</v>
      </c>
      <c r="D41" s="18">
        <v>108.09717608687126</v>
      </c>
      <c r="E41" s="19">
        <v>102.51192017844213</v>
      </c>
      <c r="F41" s="17"/>
      <c r="G41" s="17"/>
    </row>
    <row r="42" spans="1:7" s="2" customFormat="1" ht="12.75" customHeight="1">
      <c r="A42" s="14" t="s">
        <v>152</v>
      </c>
      <c r="B42" s="15">
        <v>130.231736994404</v>
      </c>
      <c r="C42" s="15">
        <v>134.285062799527</v>
      </c>
      <c r="D42" s="18">
        <v>109.23398959251824</v>
      </c>
      <c r="E42" s="19">
        <v>102.47172228272746</v>
      </c>
      <c r="F42" s="17"/>
      <c r="G42" s="17"/>
    </row>
    <row r="43" spans="1:7" s="2" customFormat="1" ht="12.75" customHeight="1">
      <c r="A43" s="14" t="s">
        <v>153</v>
      </c>
      <c r="B43" s="15">
        <v>312.057881222535</v>
      </c>
      <c r="C43" s="15">
        <v>319.19101824460796</v>
      </c>
      <c r="D43" s="18">
        <v>105.96047988133446</v>
      </c>
      <c r="E43" s="19">
        <v>101.7986793449413</v>
      </c>
      <c r="F43" s="17"/>
      <c r="G43" s="17"/>
    </row>
    <row r="44" spans="1:7" s="2" customFormat="1" ht="12.75" customHeight="1">
      <c r="A44" s="14" t="s">
        <v>154</v>
      </c>
      <c r="B44" s="15">
        <v>308.602054705908</v>
      </c>
      <c r="C44" s="15">
        <v>311.69865508394696</v>
      </c>
      <c r="D44" s="18">
        <v>109.90586318541129</v>
      </c>
      <c r="E44" s="19">
        <v>101.69019441896788</v>
      </c>
      <c r="F44" s="17"/>
      <c r="G44" s="17"/>
    </row>
    <row r="45" spans="1:7" s="2" customFormat="1" ht="12.75" customHeight="1">
      <c r="A45" s="14" t="s">
        <v>155</v>
      </c>
      <c r="B45" s="15">
        <v>138.060969512452</v>
      </c>
      <c r="C45" s="15">
        <v>140.454686141968</v>
      </c>
      <c r="D45" s="18">
        <v>108.11276389685405</v>
      </c>
      <c r="E45" s="19">
        <v>102.93017383856345</v>
      </c>
      <c r="F45" s="17"/>
      <c r="G45" s="17"/>
    </row>
    <row r="46" spans="1:5" s="2" customFormat="1" ht="15" customHeight="1">
      <c r="A46" s="20"/>
      <c r="B46" s="21"/>
      <c r="C46" s="21"/>
      <c r="D46" s="21"/>
      <c r="E46" s="22"/>
    </row>
    <row r="47" spans="1:5" s="2" customFormat="1" ht="15" customHeight="1">
      <c r="A47" s="23"/>
      <c r="B47" s="24"/>
      <c r="C47" s="24"/>
      <c r="D47" s="24"/>
      <c r="E47" s="24"/>
    </row>
    <row r="48" spans="1:5" s="2" customFormat="1" ht="15" customHeight="1">
      <c r="A48" s="25" t="s">
        <v>156</v>
      </c>
      <c r="B48" s="25"/>
      <c r="C48" s="25"/>
      <c r="D48" s="25"/>
      <c r="E48" s="25"/>
    </row>
  </sheetData>
  <sheetProtection/>
  <mergeCells count="8">
    <mergeCell ref="A3:E3"/>
    <mergeCell ref="B4:C4"/>
    <mergeCell ref="D4:E4"/>
    <mergeCell ref="A46:E46"/>
    <mergeCell ref="A47:E47"/>
    <mergeCell ref="A48:E48"/>
    <mergeCell ref="A4:A5"/>
    <mergeCell ref="A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">
      <c r="A2" t="e">
        <f>广东县域地区生产总值!#REF!</f>
        <v>#REF!</v>
      </c>
      <c r="B2" t="e">
        <f>广东县域地区生产总值!#REF!</f>
        <v>#REF!</v>
      </c>
      <c r="C2" t="e">
        <f aca="true" t="shared" si="0" ref="C2:C33">RANK(B2,$B$2:$B$64,0)</f>
        <v>#REF!</v>
      </c>
    </row>
    <row r="3" spans="1:3" ht="15">
      <c r="A3" t="e">
        <f>广东县域地区生产总值!#REF!</f>
        <v>#REF!</v>
      </c>
      <c r="B3" t="e">
        <f>广东县域地区生产总值!#REF!</f>
        <v>#REF!</v>
      </c>
      <c r="C3" t="e">
        <f t="shared" si="0"/>
        <v>#REF!</v>
      </c>
    </row>
    <row r="4" spans="1:3" ht="15">
      <c r="A4" t="str">
        <f>'广东县域地区生产总值'!A6</f>
        <v>广州市</v>
      </c>
      <c r="B4">
        <f>'广东县域地区生产总值'!B6</f>
        <v>0</v>
      </c>
      <c r="C4" t="e">
        <f t="shared" si="0"/>
        <v>#REF!</v>
      </c>
    </row>
    <row r="5" spans="1:3" ht="15">
      <c r="A5" t="str">
        <f>'广东县域地区生产总值'!A7</f>
        <v>  越秀区</v>
      </c>
      <c r="B5">
        <f>'广东县域地区生产总值'!B7</f>
        <v>3606.39183662536</v>
      </c>
      <c r="C5" t="e">
        <f t="shared" si="0"/>
        <v>#REF!</v>
      </c>
    </row>
    <row r="6" spans="1:3" ht="15">
      <c r="A6" t="str">
        <f>'广东县域地区生产总值'!A8</f>
        <v>  海珠区</v>
      </c>
      <c r="B6">
        <f>'广东县域地区生产总值'!B8</f>
        <v>2405.1978253191</v>
      </c>
      <c r="C6" t="e">
        <f t="shared" si="0"/>
        <v>#REF!</v>
      </c>
    </row>
    <row r="7" spans="1:3" ht="15">
      <c r="A7" t="str">
        <f>'广东县域地区生产总值'!A9</f>
        <v>  荔湾区</v>
      </c>
      <c r="B7">
        <f>'广东县域地区生产总值'!B9</f>
        <v>1203.11060695078</v>
      </c>
      <c r="C7" t="e">
        <f t="shared" si="0"/>
        <v>#REF!</v>
      </c>
    </row>
    <row r="8" spans="1:3" ht="15">
      <c r="A8" t="str">
        <f>'广东县域地区生产总值'!A10</f>
        <v>  天河区</v>
      </c>
      <c r="B8">
        <f>'广东县域地区生产总值'!B10</f>
        <v>6004.16498332014</v>
      </c>
      <c r="C8" t="e">
        <f t="shared" si="0"/>
        <v>#REF!</v>
      </c>
    </row>
    <row r="9" spans="1:3" ht="15">
      <c r="A9" t="str">
        <f>'广东县域地区生产总值'!A11</f>
        <v>  白云区</v>
      </c>
      <c r="B9">
        <f>'广东县域地区生产总值'!B11</f>
        <v>2532.83641396862</v>
      </c>
      <c r="C9" t="e">
        <f t="shared" si="0"/>
        <v>#REF!</v>
      </c>
    </row>
    <row r="10" spans="1:3" ht="15">
      <c r="A10" t="str">
        <f>'广东县域地区生产总值'!A12</f>
        <v>  黄埔区</v>
      </c>
      <c r="B10">
        <f>'广东县域地区生产总值'!B12</f>
        <v>4187.89278467486</v>
      </c>
      <c r="C10" t="e">
        <f t="shared" si="0"/>
        <v>#REF!</v>
      </c>
    </row>
    <row r="11" spans="1:3" ht="15">
      <c r="A11" t="str">
        <f>'广东县域地区生产总值'!A13</f>
        <v>  花都区</v>
      </c>
      <c r="B11">
        <f>'广东县域地区生产总值'!B13</f>
        <v>1802.97629836854</v>
      </c>
      <c r="C11" t="e">
        <f t="shared" si="0"/>
        <v>#REF!</v>
      </c>
    </row>
    <row r="12" spans="1:3" ht="15">
      <c r="A12" t="str">
        <f>'广东县域地区生产总值'!A14</f>
        <v>  番禺区</v>
      </c>
      <c r="B12">
        <f>'广东县域地区生产总值'!B14</f>
        <v>2657.70300908207</v>
      </c>
      <c r="C12" t="e">
        <f t="shared" si="0"/>
        <v>#REF!</v>
      </c>
    </row>
    <row r="13" spans="1:3" ht="15">
      <c r="A13" t="str">
        <f>'广东县域地区生产总值'!A15</f>
        <v>  南沙区</v>
      </c>
      <c r="B13">
        <f>'广东县域地区生产总值'!B15</f>
        <v>2153.65373298227</v>
      </c>
      <c r="C13" t="e">
        <f t="shared" si="0"/>
        <v>#REF!</v>
      </c>
    </row>
    <row r="14" spans="1:3" ht="15">
      <c r="A14" t="str">
        <f>'广东县域地区生产总值'!A16</f>
        <v>  从化区</v>
      </c>
      <c r="B14">
        <f>'广东县域地区生产总值'!B16</f>
        <v>415.92212182363</v>
      </c>
      <c r="C14" t="e">
        <f t="shared" si="0"/>
        <v>#REF!</v>
      </c>
    </row>
    <row r="15" spans="1:3" ht="15">
      <c r="A15" t="str">
        <f>'广东县域地区生产总值'!A17</f>
        <v>  增城区</v>
      </c>
      <c r="B15">
        <f>'广东县域地区生产总值'!B17</f>
        <v>1255.36238670474</v>
      </c>
      <c r="C15" t="e">
        <f t="shared" si="0"/>
        <v>#REF!</v>
      </c>
    </row>
    <row r="16" spans="1:3" ht="15">
      <c r="A16" t="str">
        <f>'广东县域地区生产总值'!A18</f>
        <v>深圳市</v>
      </c>
      <c r="B16">
        <f>'广东县域地区生产总值'!B18</f>
        <v>0</v>
      </c>
      <c r="C16" t="e">
        <f t="shared" si="0"/>
        <v>#REF!</v>
      </c>
    </row>
    <row r="17" spans="1:3" ht="15">
      <c r="A17" t="str">
        <f>'广东县域地区生产总值'!A19</f>
        <v>  福田区</v>
      </c>
      <c r="B17">
        <f>'广东县域地区生产总值'!B19</f>
        <v>5319.860873362674</v>
      </c>
      <c r="C17" t="e">
        <f t="shared" si="0"/>
        <v>#REF!</v>
      </c>
    </row>
    <row r="18" spans="1:3" ht="15">
      <c r="A18" t="str">
        <f>'广东县域地区生产总值'!A25</f>
        <v>  龙华区</v>
      </c>
      <c r="B18">
        <f>'广东县域地区生产总值'!B25</f>
        <v>2807.3163651431473</v>
      </c>
      <c r="C18" t="e">
        <f t="shared" si="0"/>
        <v>#REF!</v>
      </c>
    </row>
    <row r="19" spans="1:3" ht="15">
      <c r="A19" t="str">
        <f>'广东县域地区生产总值'!A26</f>
        <v>  坪山区</v>
      </c>
      <c r="B19">
        <f>'广东县域地区生产总值'!B26</f>
        <v>910.0862896185089</v>
      </c>
      <c r="C19" t="e">
        <f t="shared" si="0"/>
        <v>#REF!</v>
      </c>
    </row>
    <row r="20" spans="1:3" ht="15">
      <c r="A20" t="str">
        <f>'广东县域地区生产总值'!A27</f>
        <v>  光明区</v>
      </c>
      <c r="B20">
        <f>'广东县域地区生产总值'!B27</f>
        <v>1348.4286787478432</v>
      </c>
      <c r="C20" t="e">
        <f t="shared" si="0"/>
        <v>#REF!</v>
      </c>
    </row>
    <row r="21" spans="1:3" ht="15">
      <c r="A21" t="str">
        <f>'广东县域地区生产总值'!A28</f>
        <v>珠海市</v>
      </c>
      <c r="B21">
        <f>'广东县域地区生产总值'!B28</f>
        <v>0</v>
      </c>
      <c r="C21" t="e">
        <f t="shared" si="0"/>
        <v>#REF!</v>
      </c>
    </row>
    <row r="22" spans="1:3" ht="15">
      <c r="A22" t="str">
        <f>'广东县域地区生产总值'!A29</f>
        <v>  香洲区</v>
      </c>
      <c r="B22">
        <f>'广东县域地区生产总值'!B29</f>
        <v>2612.8532032110365</v>
      </c>
      <c r="C22" t="e">
        <f t="shared" si="0"/>
        <v>#REF!</v>
      </c>
    </row>
    <row r="23" spans="1:3" ht="15">
      <c r="A23" t="str">
        <f>'广东县域地区生产总值'!A30</f>
        <v>  金湾区</v>
      </c>
      <c r="B23">
        <f>'广东县域地区生产总值'!B30</f>
        <v>814.8507001025459</v>
      </c>
      <c r="C23" t="e">
        <f t="shared" si="0"/>
        <v>#REF!</v>
      </c>
    </row>
    <row r="24" spans="1:3" ht="15">
      <c r="A24" t="str">
        <f>'广东县域地区生产总值'!A31</f>
        <v>  斗门区</v>
      </c>
      <c r="B24">
        <f>'广东县域地区生产总值'!B31</f>
        <v>468.34021943805703</v>
      </c>
      <c r="C24" t="e">
        <f t="shared" si="0"/>
        <v>#REF!</v>
      </c>
    </row>
    <row r="25" spans="1:3" ht="15">
      <c r="A25" t="str">
        <f>'广东县域地区生产总值'!A32</f>
        <v>汕头市</v>
      </c>
      <c r="B25">
        <f>'广东县域地区生产总值'!B32</f>
        <v>0</v>
      </c>
      <c r="C25" t="e">
        <f t="shared" si="0"/>
        <v>#REF!</v>
      </c>
    </row>
    <row r="26" spans="1:3" ht="15">
      <c r="A26" t="str">
        <f>'广东县域地区生产总值'!A33</f>
        <v>  金平区</v>
      </c>
      <c r="B26">
        <f>'广东县域地区生产总值'!B33</f>
        <v>594.2997085503599</v>
      </c>
      <c r="C26" t="e">
        <f t="shared" si="0"/>
        <v>#REF!</v>
      </c>
    </row>
    <row r="27" spans="1:3" ht="15">
      <c r="A27" t="str">
        <f>'广东县域地区生产总值'!A34</f>
        <v>  龙湖区</v>
      </c>
      <c r="B27">
        <f>'广东县域地区生产总值'!B34</f>
        <v>605.5753730378709</v>
      </c>
      <c r="C27" t="e">
        <f t="shared" si="0"/>
        <v>#REF!</v>
      </c>
    </row>
    <row r="28" spans="1:3" ht="15">
      <c r="A28" t="str">
        <f>'广东县域地区生产总值'!A35</f>
        <v>  澄海区</v>
      </c>
      <c r="B28">
        <f>'广东县域地区生产总值'!B35</f>
        <v>489.661182576666</v>
      </c>
      <c r="C28" t="e">
        <f t="shared" si="0"/>
        <v>#REF!</v>
      </c>
    </row>
    <row r="29" spans="1:3" ht="15">
      <c r="A29" t="str">
        <f>'广东县域地区生产总值'!A36</f>
        <v>  濠江区</v>
      </c>
      <c r="B29">
        <f>'广东县域地区生产总值'!B36</f>
        <v>185.446799323343</v>
      </c>
      <c r="C29" t="e">
        <f t="shared" si="0"/>
        <v>#REF!</v>
      </c>
    </row>
    <row r="30" spans="1:3" ht="15">
      <c r="A30" t="str">
        <f>'广东县域地区生产总值'!A37</f>
        <v>  潮阳区</v>
      </c>
      <c r="B30">
        <f>'广东县域地区生产总值'!B37</f>
        <v>533.022984259154</v>
      </c>
      <c r="C30" t="e">
        <f t="shared" si="0"/>
        <v>#REF!</v>
      </c>
    </row>
    <row r="31" spans="1:3" ht="15">
      <c r="A31" t="str">
        <f>'广东县域地区生产总值'!A38</f>
        <v>  潮南区</v>
      </c>
      <c r="B31">
        <f>'广东县域地区生产总值'!B38</f>
        <v>506.54668731621194</v>
      </c>
      <c r="C31" t="e">
        <f t="shared" si="0"/>
        <v>#REF!</v>
      </c>
    </row>
    <row r="32" spans="1:3" ht="15">
      <c r="A32" t="str">
        <f>'广东县域地区生产总值'!A39</f>
        <v>  南澳县</v>
      </c>
      <c r="B32">
        <f>'广东县域地区生产总值'!B39</f>
        <v>35.0238208963234</v>
      </c>
      <c r="C32" t="e">
        <f t="shared" si="0"/>
        <v>#REF!</v>
      </c>
    </row>
    <row r="33" spans="1:3" ht="1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2017-08-15T10:38:28Z</cp:lastPrinted>
  <dcterms:created xsi:type="dcterms:W3CDTF">2009-03-11T01:04:59Z</dcterms:created>
  <dcterms:modified xsi:type="dcterms:W3CDTF">2023-09-01T12:19:37Z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84261F922AD6461FAF01665F16DADA3E</vt:lpwstr>
  </property>
</Properties>
</file>