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12465" activeTab="0"/>
  </bookViews>
  <sheets>
    <sheet name="分县区规模以上工业企业主要经济指标" sheetId="1" r:id="rId1"/>
    <sheet name="分县区规模以上工业企业主要经济指标(续)" sheetId="2" r:id="rId2"/>
  </sheets>
  <definedNames>
    <definedName name="OLE_LINK1" localSheetId="0">'分县区规模以上工业企业主要经济指标'!$B$6</definedName>
  </definedNames>
  <calcPr fullCalcOnLoad="1"/>
</workbook>
</file>

<file path=xl/sharedStrings.xml><?xml version="1.0" encoding="utf-8"?>
<sst xmlns="http://schemas.openxmlformats.org/spreadsheetml/2006/main" count="67" uniqueCount="42">
  <si>
    <t>分县区规模以上工业企业主要经济指标</t>
  </si>
  <si>
    <t>单位：万元</t>
  </si>
  <si>
    <t>指    标</t>
  </si>
  <si>
    <t xml:space="preserve">全市 </t>
  </si>
  <si>
    <t>2022年分县区</t>
  </si>
  <si>
    <t>2021年</t>
  </si>
  <si>
    <t>2022年</t>
  </si>
  <si>
    <t>源城区</t>
  </si>
  <si>
    <t>东源县</t>
  </si>
  <si>
    <t>#不含高新区、城东</t>
  </si>
  <si>
    <t>高新区</t>
  </si>
  <si>
    <t>企业（单位）数（个）</t>
  </si>
  <si>
    <t xml:space="preserve">  其中：亏损企业</t>
  </si>
  <si>
    <t>工业总产值(当年价)</t>
  </si>
  <si>
    <t>工业销售产值(当年价)</t>
  </si>
  <si>
    <t xml:space="preserve">  其中：出口交货值</t>
  </si>
  <si>
    <t>工业增加值(收入法，当年价)</t>
  </si>
  <si>
    <t>资产总计</t>
  </si>
  <si>
    <t>流动资产合计</t>
  </si>
  <si>
    <t>应收帐款</t>
  </si>
  <si>
    <t>存货</t>
  </si>
  <si>
    <t xml:space="preserve">  产成品</t>
  </si>
  <si>
    <t>固定资产净额</t>
  </si>
  <si>
    <t>负债合计</t>
  </si>
  <si>
    <t>营业收入</t>
  </si>
  <si>
    <t>销售费用</t>
  </si>
  <si>
    <t>管理费用</t>
  </si>
  <si>
    <t>财务费用</t>
  </si>
  <si>
    <t>利润总额</t>
  </si>
  <si>
    <t>亏损企业亏损额</t>
  </si>
  <si>
    <t>利税总额</t>
  </si>
  <si>
    <t>应交增值税</t>
  </si>
  <si>
    <t>全部从业人员年平均人数（人）</t>
  </si>
  <si>
    <t>—124—</t>
  </si>
  <si>
    <t>分县区规模以上工业企业主要经济指标(续)</t>
  </si>
  <si>
    <t>和平县</t>
  </si>
  <si>
    <t>龙川县</t>
  </si>
  <si>
    <t>紫金县</t>
  </si>
  <si>
    <t>连平县</t>
  </si>
  <si>
    <t>其中：江东新区</t>
  </si>
  <si>
    <t>#不含临
江、古竹</t>
  </si>
  <si>
    <t>—125—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</si>
</sst>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2"/>
      <name val="Times New Roman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20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1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3" borderId="5" applyNumberFormat="0" applyAlignment="0" applyProtection="0"/>
    <xf numFmtId="0" fontId="23" fillId="12" borderId="6" applyNumberFormat="0" applyAlignment="0" applyProtection="0"/>
    <xf numFmtId="0" fontId="25" fillId="15" borderId="7" applyNumberFormat="0" applyAlignment="0" applyProtection="0"/>
    <xf numFmtId="0" fontId="16" fillId="0" borderId="8" applyNumberFormat="0" applyFill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0" fillId="17" borderId="9" applyNumberFormat="0" applyFont="0" applyAlignment="0" applyProtection="0"/>
    <xf numFmtId="0" fontId="1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10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176" fontId="1" fillId="0" borderId="19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176" fontId="1" fillId="0" borderId="20" xfId="0" applyNumberFormat="1" applyFont="1" applyFill="1" applyBorder="1" applyAlignment="1">
      <alignment horizontal="right" vertical="center" wrapText="1"/>
    </xf>
    <xf numFmtId="176" fontId="1" fillId="0" borderId="13" xfId="0" applyNumberFormat="1" applyFont="1" applyFill="1" applyBorder="1" applyAlignment="1">
      <alignment vertical="center" wrapText="1"/>
    </xf>
    <xf numFmtId="176" fontId="1" fillId="0" borderId="2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justify" vertical="center" wrapText="1"/>
    </xf>
    <xf numFmtId="176" fontId="1" fillId="0" borderId="22" xfId="0" applyNumberFormat="1" applyFont="1" applyFill="1" applyBorder="1" applyAlignment="1">
      <alignment horizontal="right" vertical="center" wrapText="1"/>
    </xf>
    <xf numFmtId="176" fontId="1" fillId="0" borderId="23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1" fillId="0" borderId="27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Alignment="1">
      <alignment vertical="center" wrapText="1"/>
    </xf>
    <xf numFmtId="176" fontId="0" fillId="0" borderId="0" xfId="0" applyNumberFormat="1" applyFont="1" applyAlignment="1">
      <alignment vertical="center"/>
    </xf>
    <xf numFmtId="176" fontId="1" fillId="0" borderId="27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1" fillId="0" borderId="28" xfId="0" applyNumberFormat="1" applyFont="1" applyFill="1" applyBorder="1" applyAlignment="1">
      <alignment horizontal="right" vertical="center" wrapText="1"/>
    </xf>
    <xf numFmtId="176" fontId="1" fillId="0" borderId="29" xfId="0" applyNumberFormat="1" applyFont="1" applyFill="1" applyBorder="1" applyAlignment="1">
      <alignment horizontal="right" vertical="center" wrapText="1"/>
    </xf>
    <xf numFmtId="176" fontId="1" fillId="0" borderId="2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right" vertical="center" wrapText="1"/>
    </xf>
    <xf numFmtId="177" fontId="1" fillId="0" borderId="13" xfId="0" applyNumberFormat="1" applyFont="1" applyFill="1" applyBorder="1" applyAlignment="1">
      <alignment horizontal="right" vertical="center" wrapText="1"/>
    </xf>
    <xf numFmtId="177" fontId="1" fillId="0" borderId="20" xfId="0" applyNumberFormat="1" applyFont="1" applyFill="1" applyBorder="1" applyAlignment="1">
      <alignment horizontal="right" vertical="center" wrapText="1"/>
    </xf>
    <xf numFmtId="177" fontId="1" fillId="0" borderId="13" xfId="0" applyNumberFormat="1" applyFont="1" applyFill="1" applyBorder="1" applyAlignment="1">
      <alignment vertical="center" wrapText="1"/>
    </xf>
    <xf numFmtId="177" fontId="1" fillId="0" borderId="22" xfId="0" applyNumberFormat="1" applyFont="1" applyFill="1" applyBorder="1" applyAlignment="1">
      <alignment horizontal="right" vertical="center" wrapText="1"/>
    </xf>
    <xf numFmtId="177" fontId="1" fillId="0" borderId="3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77" fontId="1" fillId="0" borderId="25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>
      <alignment horizontal="right" vertical="center" wrapText="1"/>
    </xf>
    <xf numFmtId="177" fontId="1" fillId="0" borderId="12" xfId="0" applyNumberFormat="1" applyFont="1" applyFill="1" applyBorder="1" applyAlignment="1">
      <alignment horizontal="right" vertical="center" wrapText="1"/>
    </xf>
    <xf numFmtId="177" fontId="1" fillId="0" borderId="12" xfId="0" applyNumberFormat="1" applyFont="1" applyFill="1" applyBorder="1" applyAlignment="1">
      <alignment vertical="center" wrapText="1"/>
    </xf>
    <xf numFmtId="177" fontId="1" fillId="0" borderId="20" xfId="0" applyNumberFormat="1" applyFont="1" applyFill="1" applyBorder="1" applyAlignment="1">
      <alignment vertical="center" wrapText="1"/>
    </xf>
    <xf numFmtId="177" fontId="1" fillId="0" borderId="21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horizontal="righ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pane ySplit="5" topLeftCell="A6" activePane="bottomLeft" state="frozen"/>
      <selection pane="bottomLeft" activeCell="J13" sqref="J13"/>
    </sheetView>
  </sheetViews>
  <sheetFormatPr defaultColWidth="9.00390625" defaultRowHeight="14.25"/>
  <cols>
    <col min="1" max="1" width="26.875" style="41" customWidth="1"/>
    <col min="2" max="6" width="9.00390625" style="41" customWidth="1"/>
    <col min="7" max="7" width="9.00390625" style="1" customWidth="1"/>
    <col min="8" max="16384" width="9.00390625" style="41" customWidth="1"/>
  </cols>
  <sheetData>
    <row r="1" spans="1:7" ht="30" customHeight="1">
      <c r="A1" s="42" t="s">
        <v>0</v>
      </c>
      <c r="B1" s="42"/>
      <c r="C1" s="42"/>
      <c r="D1" s="42"/>
      <c r="E1" s="42"/>
      <c r="F1" s="42"/>
      <c r="G1" s="42"/>
    </row>
    <row r="2" spans="1:7" ht="18.75" customHeight="1">
      <c r="A2" s="43" t="s">
        <v>1</v>
      </c>
      <c r="B2" s="43"/>
      <c r="C2" s="43"/>
      <c r="D2" s="43"/>
      <c r="E2" s="43"/>
      <c r="F2" s="43"/>
      <c r="G2" s="59"/>
    </row>
    <row r="3" spans="1:7" ht="21" customHeight="1">
      <c r="A3" s="44" t="s">
        <v>2</v>
      </c>
      <c r="B3" s="45" t="s">
        <v>3</v>
      </c>
      <c r="C3" s="45"/>
      <c r="D3" s="46" t="s">
        <v>4</v>
      </c>
      <c r="E3" s="60"/>
      <c r="F3" s="60"/>
      <c r="G3" s="60"/>
    </row>
    <row r="4" spans="1:7" ht="15" customHeight="1">
      <c r="A4" s="47"/>
      <c r="B4" s="48" t="s">
        <v>5</v>
      </c>
      <c r="C4" s="48" t="s">
        <v>6</v>
      </c>
      <c r="D4" s="49" t="s">
        <v>7</v>
      </c>
      <c r="E4" s="61"/>
      <c r="F4" s="61"/>
      <c r="G4" s="62" t="s">
        <v>8</v>
      </c>
    </row>
    <row r="5" spans="1:7" ht="27" customHeight="1">
      <c r="A5" s="10"/>
      <c r="B5" s="11"/>
      <c r="C5" s="11"/>
      <c r="D5" s="10"/>
      <c r="E5" s="31" t="s">
        <v>9</v>
      </c>
      <c r="F5" s="63" t="s">
        <v>10</v>
      </c>
      <c r="G5" s="12"/>
    </row>
    <row r="6" spans="1:7" ht="24" customHeight="1">
      <c r="A6" s="13" t="s">
        <v>11</v>
      </c>
      <c r="B6" s="50">
        <v>623</v>
      </c>
      <c r="C6" s="50">
        <v>627</v>
      </c>
      <c r="D6" s="51">
        <v>240</v>
      </c>
      <c r="E6" s="64">
        <v>99</v>
      </c>
      <c r="F6" s="65">
        <v>141</v>
      </c>
      <c r="G6" s="66">
        <v>119</v>
      </c>
    </row>
    <row r="7" spans="1:7" ht="24" customHeight="1">
      <c r="A7" s="16" t="s">
        <v>12</v>
      </c>
      <c r="B7" s="51">
        <v>135</v>
      </c>
      <c r="C7" s="51">
        <v>175</v>
      </c>
      <c r="D7" s="51">
        <v>88</v>
      </c>
      <c r="E7" s="67">
        <v>24</v>
      </c>
      <c r="F7" s="65">
        <v>64</v>
      </c>
      <c r="G7" s="52">
        <v>35</v>
      </c>
    </row>
    <row r="8" spans="1:7" ht="24" customHeight="1">
      <c r="A8" s="16" t="s">
        <v>13</v>
      </c>
      <c r="B8" s="51">
        <v>14596803.8</v>
      </c>
      <c r="C8" s="52">
        <v>14598238</v>
      </c>
      <c r="D8" s="51">
        <v>8552645</v>
      </c>
      <c r="E8" s="51">
        <v>3117009.9</v>
      </c>
      <c r="F8" s="65">
        <v>5435636</v>
      </c>
      <c r="G8" s="52">
        <v>1667173</v>
      </c>
    </row>
    <row r="9" spans="1:7" ht="24" customHeight="1">
      <c r="A9" s="16" t="s">
        <v>14</v>
      </c>
      <c r="B9" s="51">
        <v>14026075</v>
      </c>
      <c r="C9" s="51">
        <v>14727083.559999999</v>
      </c>
      <c r="D9" s="53">
        <v>8451657.36</v>
      </c>
      <c r="E9" s="67">
        <v>3200720.68</v>
      </c>
      <c r="F9" s="65">
        <v>5250936.68</v>
      </c>
      <c r="G9" s="52">
        <v>2056896.19</v>
      </c>
    </row>
    <row r="10" spans="1:7" ht="24" customHeight="1">
      <c r="A10" s="16" t="s">
        <v>15</v>
      </c>
      <c r="B10" s="51">
        <v>2118495</v>
      </c>
      <c r="C10" s="51">
        <v>2315421.45</v>
      </c>
      <c r="D10" s="53">
        <v>1267083.5699999998</v>
      </c>
      <c r="E10" s="67">
        <v>557003.98</v>
      </c>
      <c r="F10" s="65">
        <v>710079.6</v>
      </c>
      <c r="G10" s="52">
        <v>547901.75</v>
      </c>
    </row>
    <row r="11" spans="1:7" ht="24" customHeight="1">
      <c r="A11" s="16" t="s">
        <v>16</v>
      </c>
      <c r="B11" s="51">
        <v>3457722.95</v>
      </c>
      <c r="C11" s="51">
        <v>3436840</v>
      </c>
      <c r="D11" s="53">
        <v>1939279</v>
      </c>
      <c r="E11" s="68">
        <v>618923.4</v>
      </c>
      <c r="F11" s="65">
        <v>1320356</v>
      </c>
      <c r="G11" s="69">
        <v>390031.3</v>
      </c>
    </row>
    <row r="12" spans="1:7" ht="24" customHeight="1">
      <c r="A12" s="16" t="s">
        <v>17</v>
      </c>
      <c r="B12" s="51">
        <v>11864216</v>
      </c>
      <c r="C12" s="51">
        <v>12604599</v>
      </c>
      <c r="D12" s="51">
        <v>6811062</v>
      </c>
      <c r="E12" s="67">
        <v>3208301.7</v>
      </c>
      <c r="F12" s="65">
        <v>3602760</v>
      </c>
      <c r="G12" s="52">
        <v>2090813.9</v>
      </c>
    </row>
    <row r="13" spans="1:7" ht="24" customHeight="1">
      <c r="A13" s="16" t="s">
        <v>18</v>
      </c>
      <c r="B13" s="51">
        <v>6002166.3</v>
      </c>
      <c r="C13" s="51">
        <v>6534991</v>
      </c>
      <c r="D13" s="51">
        <v>3326696</v>
      </c>
      <c r="E13" s="67">
        <v>1195232.6</v>
      </c>
      <c r="F13" s="65">
        <v>2131463</v>
      </c>
      <c r="G13" s="52">
        <v>1072292.8</v>
      </c>
    </row>
    <row r="14" spans="1:7" ht="24" customHeight="1">
      <c r="A14" s="16" t="s">
        <v>19</v>
      </c>
      <c r="B14" s="51">
        <v>1844198.6</v>
      </c>
      <c r="C14" s="51">
        <v>2198508</v>
      </c>
      <c r="D14" s="51">
        <v>1138441</v>
      </c>
      <c r="E14" s="51">
        <v>468151.9</v>
      </c>
      <c r="F14" s="65">
        <v>670289</v>
      </c>
      <c r="G14" s="52">
        <v>266755.6</v>
      </c>
    </row>
    <row r="15" spans="1:7" ht="24" customHeight="1">
      <c r="A15" s="16" t="s">
        <v>20</v>
      </c>
      <c r="B15" s="51">
        <v>1834721</v>
      </c>
      <c r="C15" s="51">
        <v>2020069</v>
      </c>
      <c r="D15" s="51">
        <v>1177231</v>
      </c>
      <c r="E15" s="51">
        <v>284867.6</v>
      </c>
      <c r="F15" s="65">
        <v>892363</v>
      </c>
      <c r="G15" s="52">
        <v>316836.9</v>
      </c>
    </row>
    <row r="16" spans="1:7" ht="24" customHeight="1">
      <c r="A16" s="16" t="s">
        <v>21</v>
      </c>
      <c r="B16" s="51">
        <v>553362.3</v>
      </c>
      <c r="C16" s="51">
        <v>669077</v>
      </c>
      <c r="D16" s="51">
        <v>281671</v>
      </c>
      <c r="E16" s="51">
        <v>65764.4</v>
      </c>
      <c r="F16" s="65">
        <v>215906</v>
      </c>
      <c r="G16" s="52">
        <v>136548.9</v>
      </c>
    </row>
    <row r="17" spans="1:7" ht="24" customHeight="1">
      <c r="A17" s="16" t="s">
        <v>22</v>
      </c>
      <c r="B17" s="51">
        <v>4112855.4</v>
      </c>
      <c r="C17" s="51">
        <v>4368070</v>
      </c>
      <c r="D17" s="51">
        <v>2493360</v>
      </c>
      <c r="E17" s="51">
        <v>1621569.3</v>
      </c>
      <c r="F17" s="65">
        <v>871791</v>
      </c>
      <c r="G17" s="52">
        <v>765974.1</v>
      </c>
    </row>
    <row r="18" spans="1:7" ht="24" customHeight="1">
      <c r="A18" s="16" t="s">
        <v>23</v>
      </c>
      <c r="B18" s="51">
        <v>7077623.3</v>
      </c>
      <c r="C18" s="51">
        <v>7908211</v>
      </c>
      <c r="D18" s="51">
        <v>4324857</v>
      </c>
      <c r="E18" s="51">
        <v>2106782.1</v>
      </c>
      <c r="F18" s="65">
        <v>2218075</v>
      </c>
      <c r="G18" s="52">
        <v>1418904.4</v>
      </c>
    </row>
    <row r="19" spans="1:7" ht="24" customHeight="1">
      <c r="A19" s="16" t="s">
        <v>24</v>
      </c>
      <c r="B19" s="51">
        <v>13801539.7</v>
      </c>
      <c r="C19" s="51">
        <v>14319596</v>
      </c>
      <c r="D19" s="51">
        <v>8516649</v>
      </c>
      <c r="E19" s="51">
        <v>3181974.1</v>
      </c>
      <c r="F19" s="65">
        <v>5334675</v>
      </c>
      <c r="G19" s="52">
        <v>1647907.9</v>
      </c>
    </row>
    <row r="20" spans="1:7" ht="24" customHeight="1">
      <c r="A20" s="16" t="s">
        <v>25</v>
      </c>
      <c r="B20" s="51">
        <v>257351</v>
      </c>
      <c r="C20" s="51">
        <v>239563</v>
      </c>
      <c r="D20" s="51">
        <v>112328</v>
      </c>
      <c r="E20" s="51">
        <v>25457.5</v>
      </c>
      <c r="F20" s="65">
        <v>86870</v>
      </c>
      <c r="G20" s="52">
        <v>43448.1</v>
      </c>
    </row>
    <row r="21" spans="1:7" ht="24" customHeight="1">
      <c r="A21" s="16" t="s">
        <v>26</v>
      </c>
      <c r="B21" s="51">
        <v>489063</v>
      </c>
      <c r="C21" s="51">
        <v>479253</v>
      </c>
      <c r="D21" s="51">
        <v>254942</v>
      </c>
      <c r="E21" s="51">
        <v>87561.9</v>
      </c>
      <c r="F21" s="65">
        <v>167380</v>
      </c>
      <c r="G21" s="52">
        <v>70718.8</v>
      </c>
    </row>
    <row r="22" spans="1:7" ht="24" customHeight="1">
      <c r="A22" s="16" t="s">
        <v>27</v>
      </c>
      <c r="B22" s="51">
        <v>92441.6</v>
      </c>
      <c r="C22" s="51">
        <v>108424</v>
      </c>
      <c r="D22" s="51">
        <v>63094</v>
      </c>
      <c r="E22" s="51">
        <v>36333</v>
      </c>
      <c r="F22" s="65">
        <v>26761</v>
      </c>
      <c r="G22" s="52">
        <v>24331.2</v>
      </c>
    </row>
    <row r="23" spans="1:7" ht="24" customHeight="1">
      <c r="A23" s="16" t="s">
        <v>28</v>
      </c>
      <c r="B23" s="51">
        <v>603243.4</v>
      </c>
      <c r="C23" s="51">
        <v>526300</v>
      </c>
      <c r="D23" s="51">
        <v>127697</v>
      </c>
      <c r="E23" s="17">
        <v>-2026.1</v>
      </c>
      <c r="F23" s="65">
        <v>129723</v>
      </c>
      <c r="G23" s="52">
        <v>33521.6</v>
      </c>
    </row>
    <row r="24" spans="1:7" ht="24" customHeight="1">
      <c r="A24" s="16" t="s">
        <v>29</v>
      </c>
      <c r="B24" s="51">
        <v>146382.2</v>
      </c>
      <c r="C24" s="51">
        <v>211352</v>
      </c>
      <c r="D24" s="51">
        <v>165054</v>
      </c>
      <c r="E24" s="51">
        <v>85776.1</v>
      </c>
      <c r="F24" s="65">
        <v>79278</v>
      </c>
      <c r="G24" s="52">
        <v>26196.6</v>
      </c>
    </row>
    <row r="25" spans="1:7" ht="24" customHeight="1">
      <c r="A25" s="16" t="s">
        <v>30</v>
      </c>
      <c r="B25" s="51">
        <v>950601.8</v>
      </c>
      <c r="C25" s="51">
        <v>949847</v>
      </c>
      <c r="D25" s="51">
        <v>350297</v>
      </c>
      <c r="E25" s="51">
        <v>108484.5</v>
      </c>
      <c r="F25" s="65">
        <v>241812</v>
      </c>
      <c r="G25" s="52">
        <v>66132.1</v>
      </c>
    </row>
    <row r="26" spans="1:7" ht="24" customHeight="1">
      <c r="A26" s="16" t="s">
        <v>31</v>
      </c>
      <c r="B26" s="51">
        <v>255483.5</v>
      </c>
      <c r="C26" s="51">
        <v>349016</v>
      </c>
      <c r="D26" s="51">
        <v>184248</v>
      </c>
      <c r="E26" s="51">
        <v>98571.5</v>
      </c>
      <c r="F26" s="65">
        <v>85677</v>
      </c>
      <c r="G26" s="52">
        <v>23472.2</v>
      </c>
    </row>
    <row r="27" spans="1:7" ht="24" customHeight="1">
      <c r="A27" s="21" t="s">
        <v>32</v>
      </c>
      <c r="B27" s="54">
        <v>166281</v>
      </c>
      <c r="C27" s="55">
        <v>167006</v>
      </c>
      <c r="D27" s="54">
        <v>96047</v>
      </c>
      <c r="E27" s="54">
        <v>29465</v>
      </c>
      <c r="F27" s="70">
        <v>66582</v>
      </c>
      <c r="G27" s="71">
        <v>24224</v>
      </c>
    </row>
    <row r="28" spans="1:7" ht="15" customHeight="1">
      <c r="A28" s="56"/>
      <c r="B28" s="57"/>
      <c r="C28" s="57"/>
      <c r="D28" s="57"/>
      <c r="E28" s="57"/>
      <c r="G28" s="25"/>
    </row>
    <row r="29" spans="1:7" ht="15" customHeight="1">
      <c r="A29" s="58" t="s">
        <v>33</v>
      </c>
      <c r="B29" s="58"/>
      <c r="C29" s="58"/>
      <c r="D29" s="58"/>
      <c r="E29" s="58"/>
      <c r="G29" s="26"/>
    </row>
  </sheetData>
  <sheetProtection/>
  <mergeCells count="12">
    <mergeCell ref="A1:G1"/>
    <mergeCell ref="A2:G2"/>
    <mergeCell ref="B3:C3"/>
    <mergeCell ref="D3:G3"/>
    <mergeCell ref="E4:F4"/>
    <mergeCell ref="A28:E28"/>
    <mergeCell ref="A29:E29"/>
    <mergeCell ref="A3:A5"/>
    <mergeCell ref="B4:B5"/>
    <mergeCell ref="C4:C5"/>
    <mergeCell ref="D4:D5"/>
    <mergeCell ref="G4:G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pane ySplit="5" topLeftCell="A6" activePane="bottomLeft" state="frozen"/>
      <selection pane="bottomLeft" activeCell="P13" sqref="P13"/>
    </sheetView>
  </sheetViews>
  <sheetFormatPr defaultColWidth="9.00390625" defaultRowHeight="14.25"/>
  <cols>
    <col min="1" max="1" width="26.875" style="1" customWidth="1"/>
    <col min="2" max="7" width="9.00390625" style="1" customWidth="1"/>
    <col min="8" max="14" width="9.00390625" style="1" hidden="1" customWidth="1"/>
    <col min="15" max="16384" width="9.00390625" style="1" customWidth="1"/>
  </cols>
  <sheetData>
    <row r="1" spans="1:7" ht="30" customHeight="1">
      <c r="A1" s="2" t="s">
        <v>34</v>
      </c>
      <c r="B1" s="3"/>
      <c r="C1" s="3"/>
      <c r="D1" s="3"/>
      <c r="E1" s="3"/>
      <c r="F1" s="3"/>
      <c r="G1" s="3"/>
    </row>
    <row r="2" spans="1:7" ht="18.75" customHeight="1">
      <c r="A2" s="4" t="s">
        <v>1</v>
      </c>
      <c r="B2" s="4"/>
      <c r="C2" s="4"/>
      <c r="D2" s="4"/>
      <c r="E2" s="4"/>
      <c r="F2" s="4"/>
      <c r="G2" s="4"/>
    </row>
    <row r="3" spans="1:7" ht="21" customHeight="1">
      <c r="A3" s="5" t="s">
        <v>2</v>
      </c>
      <c r="B3" s="6" t="s">
        <v>4</v>
      </c>
      <c r="C3" s="6"/>
      <c r="D3" s="6"/>
      <c r="E3" s="27"/>
      <c r="F3" s="27"/>
      <c r="G3" s="27"/>
    </row>
    <row r="4" spans="1:7" ht="15" customHeight="1">
      <c r="A4" s="7"/>
      <c r="B4" s="8" t="s">
        <v>35</v>
      </c>
      <c r="C4" s="8" t="s">
        <v>36</v>
      </c>
      <c r="D4" s="9" t="s">
        <v>37</v>
      </c>
      <c r="E4" s="28"/>
      <c r="F4" s="29" t="s">
        <v>38</v>
      </c>
      <c r="G4" s="30" t="s">
        <v>39</v>
      </c>
    </row>
    <row r="5" spans="1:7" ht="27" customHeight="1">
      <c r="A5" s="10"/>
      <c r="B5" s="11"/>
      <c r="C5" s="11"/>
      <c r="D5" s="12"/>
      <c r="E5" s="31" t="s">
        <v>40</v>
      </c>
      <c r="F5" s="11"/>
      <c r="G5" s="32"/>
    </row>
    <row r="6" spans="1:8" ht="24" customHeight="1">
      <c r="A6" s="13" t="s">
        <v>11</v>
      </c>
      <c r="B6" s="14">
        <v>41</v>
      </c>
      <c r="C6" s="14">
        <v>70</v>
      </c>
      <c r="D6" s="15">
        <v>107</v>
      </c>
      <c r="E6" s="33">
        <v>63</v>
      </c>
      <c r="F6" s="33">
        <v>50</v>
      </c>
      <c r="G6" s="34">
        <v>44</v>
      </c>
      <c r="H6" s="35">
        <f>SUM(B6:G6)</f>
        <v>375</v>
      </c>
    </row>
    <row r="7" spans="1:7" ht="24" customHeight="1">
      <c r="A7" s="16" t="s">
        <v>12</v>
      </c>
      <c r="B7" s="17">
        <v>3</v>
      </c>
      <c r="C7" s="17">
        <v>13</v>
      </c>
      <c r="D7" s="18">
        <v>24</v>
      </c>
      <c r="E7" s="33">
        <v>15</v>
      </c>
      <c r="F7" s="33">
        <v>12</v>
      </c>
      <c r="G7" s="34">
        <v>9</v>
      </c>
    </row>
    <row r="8" spans="1:7" ht="24" customHeight="1">
      <c r="A8" s="16" t="s">
        <v>13</v>
      </c>
      <c r="B8" s="17">
        <v>650983.5</v>
      </c>
      <c r="C8" s="17">
        <v>1231206.4</v>
      </c>
      <c r="D8" s="18">
        <v>1637186</v>
      </c>
      <c r="E8" s="33">
        <v>1104379</v>
      </c>
      <c r="F8" s="33">
        <v>859044</v>
      </c>
      <c r="G8" s="34">
        <v>532807.2</v>
      </c>
    </row>
    <row r="9" spans="1:7" ht="24" customHeight="1">
      <c r="A9" s="16" t="s">
        <v>14</v>
      </c>
      <c r="B9" s="17">
        <v>631366.6599999999</v>
      </c>
      <c r="C9" s="17">
        <v>1173431.44</v>
      </c>
      <c r="D9" s="18">
        <v>1598906.16</v>
      </c>
      <c r="E9" s="33">
        <v>1067887.74</v>
      </c>
      <c r="F9" s="33">
        <v>814825.77</v>
      </c>
      <c r="G9" s="34">
        <v>531018.4099999999</v>
      </c>
    </row>
    <row r="10" spans="1:7" ht="24" customHeight="1">
      <c r="A10" s="16" t="s">
        <v>15</v>
      </c>
      <c r="B10" s="17">
        <v>20526.96</v>
      </c>
      <c r="C10" s="17">
        <v>250087.81</v>
      </c>
      <c r="D10" s="18">
        <v>178081.91</v>
      </c>
      <c r="E10" s="33">
        <v>42404.259999999995</v>
      </c>
      <c r="F10" s="33">
        <v>51739.45</v>
      </c>
      <c r="G10" s="34">
        <v>135677.63999999998</v>
      </c>
    </row>
    <row r="11" spans="1:7" ht="24" customHeight="1">
      <c r="A11" s="16" t="s">
        <v>16</v>
      </c>
      <c r="B11" s="19">
        <v>171593.8</v>
      </c>
      <c r="C11" s="19">
        <v>314073.2</v>
      </c>
      <c r="D11" s="20">
        <v>399600</v>
      </c>
      <c r="E11" s="36">
        <v>274411</v>
      </c>
      <c r="F11" s="36">
        <v>222262</v>
      </c>
      <c r="G11" s="34">
        <v>125188.8</v>
      </c>
    </row>
    <row r="12" spans="1:7" ht="24" customHeight="1">
      <c r="A12" s="16" t="s">
        <v>17</v>
      </c>
      <c r="B12" s="17">
        <v>266065.4</v>
      </c>
      <c r="C12" s="17">
        <v>1397517.1</v>
      </c>
      <c r="D12" s="18">
        <v>1507474</v>
      </c>
      <c r="E12" s="33">
        <v>997100</v>
      </c>
      <c r="F12" s="33">
        <v>531667</v>
      </c>
      <c r="G12" s="34">
        <v>510374</v>
      </c>
    </row>
    <row r="13" spans="1:7" ht="24" customHeight="1">
      <c r="A13" s="16" t="s">
        <v>18</v>
      </c>
      <c r="B13" s="17">
        <v>152524.7</v>
      </c>
      <c r="C13" s="17">
        <v>833747.3</v>
      </c>
      <c r="D13" s="18">
        <v>867666</v>
      </c>
      <c r="E13" s="33">
        <v>525543</v>
      </c>
      <c r="F13" s="33">
        <v>282064</v>
      </c>
      <c r="G13" s="34">
        <v>342122.8</v>
      </c>
    </row>
    <row r="14" spans="1:7" ht="24" customHeight="1">
      <c r="A14" s="16" t="s">
        <v>19</v>
      </c>
      <c r="B14" s="17">
        <v>29918.8</v>
      </c>
      <c r="C14" s="17">
        <v>477103.3</v>
      </c>
      <c r="D14" s="18">
        <v>211533</v>
      </c>
      <c r="E14" s="33">
        <v>68221</v>
      </c>
      <c r="F14" s="33">
        <v>74756</v>
      </c>
      <c r="G14" s="37">
        <v>143312.1</v>
      </c>
    </row>
    <row r="15" spans="1:7" ht="24" customHeight="1">
      <c r="A15" s="16" t="s">
        <v>20</v>
      </c>
      <c r="B15" s="17">
        <v>46670.8</v>
      </c>
      <c r="C15" s="17">
        <v>182328.5</v>
      </c>
      <c r="D15" s="18">
        <v>190856</v>
      </c>
      <c r="E15" s="33">
        <v>91980</v>
      </c>
      <c r="F15" s="38">
        <v>106145</v>
      </c>
      <c r="G15" s="18">
        <v>98876.5</v>
      </c>
    </row>
    <row r="16" spans="1:7" ht="24" customHeight="1">
      <c r="A16" s="16" t="s">
        <v>21</v>
      </c>
      <c r="B16" s="17">
        <v>34876</v>
      </c>
      <c r="C16" s="17">
        <v>79875.1</v>
      </c>
      <c r="D16" s="18">
        <v>88879</v>
      </c>
      <c r="E16" s="33">
        <v>46874</v>
      </c>
      <c r="F16" s="38">
        <v>47227</v>
      </c>
      <c r="G16" s="18">
        <v>42006</v>
      </c>
    </row>
    <row r="17" spans="1:7" ht="24" customHeight="1">
      <c r="A17" s="16" t="s">
        <v>22</v>
      </c>
      <c r="B17" s="17">
        <v>75937.6</v>
      </c>
      <c r="C17" s="17">
        <v>443491.6</v>
      </c>
      <c r="D17" s="18">
        <v>440755</v>
      </c>
      <c r="E17" s="33">
        <v>322159</v>
      </c>
      <c r="F17" s="38">
        <v>148551</v>
      </c>
      <c r="G17" s="18">
        <v>118596.1</v>
      </c>
    </row>
    <row r="18" spans="1:7" ht="24" customHeight="1">
      <c r="A18" s="16" t="s">
        <v>23</v>
      </c>
      <c r="B18" s="17">
        <v>129584.7</v>
      </c>
      <c r="C18" s="17">
        <v>721317.3</v>
      </c>
      <c r="D18" s="18">
        <v>885538</v>
      </c>
      <c r="E18" s="33">
        <v>560761</v>
      </c>
      <c r="F18" s="38">
        <v>428009</v>
      </c>
      <c r="G18" s="18">
        <v>324777.3</v>
      </c>
    </row>
    <row r="19" spans="1:7" ht="24" customHeight="1">
      <c r="A19" s="16" t="s">
        <v>24</v>
      </c>
      <c r="B19" s="17">
        <v>619543.7</v>
      </c>
      <c r="C19" s="17">
        <v>1207201.2</v>
      </c>
      <c r="D19" s="18">
        <v>1555569</v>
      </c>
      <c r="E19" s="33">
        <v>1026230</v>
      </c>
      <c r="F19" s="38">
        <v>772725</v>
      </c>
      <c r="G19" s="18">
        <v>529339.6</v>
      </c>
    </row>
    <row r="20" spans="1:7" ht="24" customHeight="1">
      <c r="A20" s="16" t="s">
        <v>25</v>
      </c>
      <c r="B20" s="17">
        <v>13285.2</v>
      </c>
      <c r="C20" s="17">
        <v>13521.1</v>
      </c>
      <c r="D20" s="18">
        <v>45103</v>
      </c>
      <c r="E20" s="33">
        <v>24330</v>
      </c>
      <c r="F20" s="38">
        <v>11878</v>
      </c>
      <c r="G20" s="18">
        <v>20773.5</v>
      </c>
    </row>
    <row r="21" spans="1:7" ht="24" customHeight="1">
      <c r="A21" s="16" t="s">
        <v>26</v>
      </c>
      <c r="B21" s="17">
        <v>15430</v>
      </c>
      <c r="C21" s="17">
        <v>46449.8</v>
      </c>
      <c r="D21" s="18">
        <v>59788</v>
      </c>
      <c r="E21" s="33">
        <v>29922</v>
      </c>
      <c r="F21" s="38">
        <v>31924</v>
      </c>
      <c r="G21" s="18">
        <v>29866.6</v>
      </c>
    </row>
    <row r="22" spans="1:7" ht="24" customHeight="1">
      <c r="A22" s="16" t="s">
        <v>27</v>
      </c>
      <c r="B22" s="17">
        <v>1432.5</v>
      </c>
      <c r="C22" s="17">
        <v>3746.1</v>
      </c>
      <c r="D22" s="18">
        <v>8869</v>
      </c>
      <c r="E22" s="33">
        <v>6770</v>
      </c>
      <c r="F22" s="38">
        <v>6951</v>
      </c>
      <c r="G22" s="18">
        <v>2098.8</v>
      </c>
    </row>
    <row r="23" spans="1:7" ht="24" customHeight="1">
      <c r="A23" s="16" t="s">
        <v>28</v>
      </c>
      <c r="B23" s="17">
        <v>94116.9</v>
      </c>
      <c r="C23" s="17">
        <v>50105.6</v>
      </c>
      <c r="D23" s="18">
        <v>149893</v>
      </c>
      <c r="E23" s="33">
        <v>132645</v>
      </c>
      <c r="F23" s="38">
        <v>70966</v>
      </c>
      <c r="G23" s="18">
        <v>17248.3</v>
      </c>
    </row>
    <row r="24" spans="1:7" ht="24" customHeight="1">
      <c r="A24" s="16" t="s">
        <v>29</v>
      </c>
      <c r="B24" s="17">
        <v>305.6</v>
      </c>
      <c r="C24" s="17">
        <v>3626.2</v>
      </c>
      <c r="D24" s="18">
        <v>6799</v>
      </c>
      <c r="E24" s="33">
        <v>4222.8</v>
      </c>
      <c r="F24" s="38">
        <v>9370</v>
      </c>
      <c r="G24" s="18">
        <v>2577.1</v>
      </c>
    </row>
    <row r="25" spans="1:7" ht="24" customHeight="1">
      <c r="A25" s="16" t="s">
        <v>30</v>
      </c>
      <c r="B25" s="17">
        <v>110833.6</v>
      </c>
      <c r="C25" s="17">
        <v>89122.6</v>
      </c>
      <c r="D25" s="18">
        <v>186306</v>
      </c>
      <c r="E25" s="33">
        <v>156533</v>
      </c>
      <c r="F25" s="38">
        <v>147156</v>
      </c>
      <c r="G25" s="18">
        <v>29772.4</v>
      </c>
    </row>
    <row r="26" spans="1:7" ht="24" customHeight="1">
      <c r="A26" s="16" t="s">
        <v>31</v>
      </c>
      <c r="B26" s="17">
        <v>13276.1</v>
      </c>
      <c r="C26" s="17">
        <v>34251.4</v>
      </c>
      <c r="D26" s="18">
        <v>25596</v>
      </c>
      <c r="E26" s="33">
        <v>16143</v>
      </c>
      <c r="F26" s="38">
        <v>68173</v>
      </c>
      <c r="G26" s="18">
        <v>9453.1</v>
      </c>
    </row>
    <row r="27" spans="1:8" ht="24" customHeight="1">
      <c r="A27" s="21" t="s">
        <v>32</v>
      </c>
      <c r="B27" s="22">
        <v>4793</v>
      </c>
      <c r="C27" s="22">
        <v>20518</v>
      </c>
      <c r="D27" s="23">
        <v>15194</v>
      </c>
      <c r="E27" s="39">
        <v>6215</v>
      </c>
      <c r="F27" s="39">
        <v>6230</v>
      </c>
      <c r="G27" s="40">
        <v>8979</v>
      </c>
      <c r="H27" s="35">
        <f>SUM(B27:G27)</f>
        <v>61929</v>
      </c>
    </row>
    <row r="28" spans="1:7" ht="15" customHeight="1">
      <c r="A28" s="24"/>
      <c r="B28" s="25"/>
      <c r="C28" s="25"/>
      <c r="D28" s="25"/>
      <c r="E28" s="25"/>
      <c r="F28" s="25"/>
      <c r="G28" s="25"/>
    </row>
    <row r="29" spans="1:7" ht="15" customHeight="1">
      <c r="A29" s="26" t="s">
        <v>41</v>
      </c>
      <c r="B29" s="26"/>
      <c r="C29" s="26"/>
      <c r="D29" s="26"/>
      <c r="E29" s="26"/>
      <c r="F29" s="26"/>
      <c r="G29" s="26"/>
    </row>
  </sheetData>
  <sheetProtection/>
  <mergeCells count="11">
    <mergeCell ref="A1:G1"/>
    <mergeCell ref="A2:G2"/>
    <mergeCell ref="B3:G3"/>
    <mergeCell ref="A28:G28"/>
    <mergeCell ref="A29:G29"/>
    <mergeCell ref="A3:A5"/>
    <mergeCell ref="B4:B5"/>
    <mergeCell ref="C4:C5"/>
    <mergeCell ref="D4:D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tj1</cp:lastModifiedBy>
  <cp:lastPrinted>2021-09-17T00:56:13Z</cp:lastPrinted>
  <dcterms:created xsi:type="dcterms:W3CDTF">1996-12-17T17:32:42Z</dcterms:created>
  <dcterms:modified xsi:type="dcterms:W3CDTF">2023-08-07T17:10:33Z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70A38A6FBA2C4E4B8AA2DFFFAE73C478</vt:lpwstr>
  </property>
  <property fmtid="{D5CDD505-2E9C-101B-9397-08002B2CF9AE}" pid="4" name="퀀_generated_2.-2147483648">
    <vt:i4>2052</vt:i4>
  </property>
</Properties>
</file>