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公路基本情况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<sst xmlns="http://schemas.openxmlformats.org/spreadsheetml/2006/main" count="42" uniqueCount="33">
  <si>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全  市</t>
  </si>
  <si>
    <t>源城区</t>
  </si>
  <si>
    <t>东源县</t>
  </si>
  <si>
    <t>和平县</t>
  </si>
  <si>
    <t>龙川县</t>
  </si>
  <si>
    <t>紫金县</t>
  </si>
  <si>
    <t>连平县</t>
  </si>
  <si>
    <t>类    别</t>
  </si>
  <si>
    <t>公里</t>
  </si>
  <si>
    <t>米</t>
  </si>
  <si>
    <t>公路基本情况</t>
  </si>
  <si>
    <t>计 量    单 位</t>
  </si>
  <si>
    <t>一、通车里程</t>
  </si>
  <si>
    <t>公里</t>
  </si>
  <si>
    <t>﹟按等级划分</t>
  </si>
  <si>
    <t xml:space="preserve">  1、等级公路</t>
  </si>
  <si>
    <t xml:space="preserve">    其中：高速公路</t>
  </si>
  <si>
    <t xml:space="preserve">  2、等外公路</t>
  </si>
  <si>
    <t>﹟按路面划分</t>
  </si>
  <si>
    <t xml:space="preserve">    1、有铺装路面</t>
  </si>
  <si>
    <t xml:space="preserve">    2、简易铺装路面</t>
  </si>
  <si>
    <t xml:space="preserve">    3、未铺装路面</t>
  </si>
  <si>
    <t>二、桥梁</t>
  </si>
  <si>
    <t xml:space="preserve">    1、数量</t>
  </si>
  <si>
    <t>座</t>
  </si>
  <si>
    <t xml:space="preserve">    2、长度</t>
  </si>
  <si>
    <t>三、公路密度</t>
  </si>
  <si>
    <t xml:space="preserve">          一级</t>
  </si>
  <si>
    <t xml:space="preserve">          二级</t>
  </si>
  <si>
    <t xml:space="preserve">          三级</t>
  </si>
  <si>
    <t xml:space="preserve">          四级</t>
  </si>
  <si>
    <t>公里∕百平方公里</t>
  </si>
  <si>
    <r>
      <t>—1</t>
    </r>
    <r>
      <rPr>
        <sz val="9"/>
        <rFont val="宋体"/>
        <family val="0"/>
      </rPr>
      <t>83</t>
    </r>
    <r>
      <rPr>
        <sz val="9"/>
        <rFont val="宋体"/>
        <family val="0"/>
      </rPr>
      <t>—</t>
    </r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</si>
</sst>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);[Red]\(0.0\)"/>
    <numFmt numFmtId="182" formatCode="0.0_ "/>
  </numFmts>
  <fonts count="41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81" fontId="0" fillId="0" borderId="0" xfId="0" applyNumberFormat="1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justify" vertical="center" wrapText="1"/>
    </xf>
    <xf numFmtId="0" fontId="39" fillId="0" borderId="14" xfId="0" applyFont="1" applyBorder="1" applyAlignment="1">
      <alignment horizontal="center" vertical="center" wrapText="1"/>
    </xf>
    <xf numFmtId="182" fontId="39" fillId="0" borderId="14" xfId="0" applyNumberFormat="1" applyFont="1" applyFill="1" applyBorder="1" applyAlignment="1">
      <alignment horizontal="right" vertical="center" wrapText="1"/>
    </xf>
    <xf numFmtId="182" fontId="39" fillId="0" borderId="15" xfId="0" applyNumberFormat="1" applyFont="1" applyFill="1" applyBorder="1" applyAlignment="1">
      <alignment horizontal="right" vertical="center" wrapText="1"/>
    </xf>
    <xf numFmtId="0" fontId="39" fillId="0" borderId="16" xfId="0" applyFont="1" applyBorder="1" applyAlignment="1">
      <alignment horizontal="justify" vertical="center" wrapText="1"/>
    </xf>
    <xf numFmtId="0" fontId="39" fillId="0" borderId="17" xfId="0" applyFont="1" applyBorder="1" applyAlignment="1">
      <alignment horizontal="center" vertical="center" wrapText="1"/>
    </xf>
    <xf numFmtId="182" fontId="39" fillId="0" borderId="17" xfId="0" applyNumberFormat="1" applyFont="1" applyFill="1" applyBorder="1" applyAlignment="1">
      <alignment horizontal="right" vertical="center" wrapText="1"/>
    </xf>
    <xf numFmtId="182" fontId="39" fillId="0" borderId="18" xfId="0" applyNumberFormat="1" applyFont="1" applyFill="1" applyBorder="1" applyAlignment="1">
      <alignment horizontal="right" vertical="center" wrapText="1"/>
    </xf>
    <xf numFmtId="182" fontId="39" fillId="33" borderId="17" xfId="0" applyNumberFormat="1" applyFont="1" applyFill="1" applyBorder="1" applyAlignment="1">
      <alignment horizontal="right" vertical="center" wrapText="1"/>
    </xf>
    <xf numFmtId="182" fontId="39" fillId="33" borderId="0" xfId="0" applyNumberFormat="1" applyFont="1" applyFill="1" applyAlignment="1">
      <alignment vertical="center"/>
    </xf>
    <xf numFmtId="182" fontId="39" fillId="33" borderId="18" xfId="0" applyNumberFormat="1" applyFont="1" applyFill="1" applyBorder="1" applyAlignment="1">
      <alignment horizontal="right" vertical="center" wrapText="1"/>
    </xf>
    <xf numFmtId="0" fontId="39" fillId="0" borderId="16" xfId="0" applyFont="1" applyBorder="1" applyAlignment="1">
      <alignment vertical="center"/>
    </xf>
    <xf numFmtId="0" fontId="39" fillId="0" borderId="19" xfId="0" applyFont="1" applyBorder="1" applyAlignment="1">
      <alignment horizontal="justify" vertical="center" wrapText="1"/>
    </xf>
    <xf numFmtId="182" fontId="39" fillId="33" borderId="20" xfId="0" applyNumberFormat="1" applyFont="1" applyFill="1" applyBorder="1" applyAlignment="1">
      <alignment horizontal="right" vertical="center" wrapText="1"/>
    </xf>
    <xf numFmtId="182" fontId="39" fillId="33" borderId="21" xfId="0" applyNumberFormat="1" applyFont="1" applyFill="1" applyBorder="1" applyAlignment="1">
      <alignment horizontal="right" vertical="center" wrapText="1"/>
    </xf>
    <xf numFmtId="180" fontId="39" fillId="0" borderId="17" xfId="0" applyNumberFormat="1" applyFont="1" applyFill="1" applyBorder="1" applyAlignment="1">
      <alignment horizontal="right" vertical="center" wrapText="1"/>
    </xf>
    <xf numFmtId="180" fontId="39" fillId="33" borderId="17" xfId="0" applyNumberFormat="1" applyFont="1" applyFill="1" applyBorder="1" applyAlignment="1">
      <alignment horizontal="right" vertical="center" wrapText="1"/>
    </xf>
    <xf numFmtId="180" fontId="39" fillId="33" borderId="18" xfId="0" applyNumberFormat="1" applyFont="1" applyFill="1" applyBorder="1" applyAlignment="1">
      <alignment horizontal="right" vertical="center" wrapText="1"/>
    </xf>
    <xf numFmtId="0" fontId="40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J4" sqref="J4"/>
    </sheetView>
  </sheetViews>
  <sheetFormatPr defaultColWidth="9.00390625" defaultRowHeight="14.25"/>
  <cols>
    <col min="1" max="1" width="18.75390625" style="2" customWidth="1"/>
    <col min="2" max="2" width="7.875" style="2" customWidth="1"/>
    <col min="3" max="3" width="8.625" style="3" customWidth="1"/>
    <col min="4" max="9" width="7.625" style="3" customWidth="1"/>
    <col min="10" max="16384" width="9.00390625" style="1" customWidth="1"/>
  </cols>
  <sheetData>
    <row r="1" spans="1:9" ht="27.75" customHeight="1">
      <c r="A1" s="28" t="s">
        <v>10</v>
      </c>
      <c r="B1" s="29"/>
      <c r="C1" s="30"/>
      <c r="D1" s="30"/>
      <c r="E1" s="30"/>
      <c r="F1" s="30"/>
      <c r="G1" s="30"/>
      <c r="H1" s="30"/>
      <c r="I1" s="30"/>
    </row>
    <row r="2" spans="1:9" s="2" customFormat="1" ht="19.5" customHeight="1" thickBot="1">
      <c r="A2" s="31"/>
      <c r="B2" s="31"/>
      <c r="C2" s="31"/>
      <c r="D2" s="31"/>
      <c r="E2" s="31"/>
      <c r="F2" s="31"/>
      <c r="G2" s="31"/>
      <c r="H2" s="31"/>
      <c r="I2" s="31"/>
    </row>
    <row r="3" spans="1:9" s="2" customFormat="1" ht="63" customHeight="1">
      <c r="A3" s="5" t="s">
        <v>7</v>
      </c>
      <c r="B3" s="5" t="s">
        <v>11</v>
      </c>
      <c r="C3" s="6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7" t="s">
        <v>6</v>
      </c>
    </row>
    <row r="4" spans="1:10" ht="31.5" customHeight="1">
      <c r="A4" s="8" t="s">
        <v>12</v>
      </c>
      <c r="B4" s="9" t="s">
        <v>13</v>
      </c>
      <c r="C4" s="10">
        <f>SUM(D4:I4)</f>
        <v>14721</v>
      </c>
      <c r="D4" s="10">
        <f>D6+D12</f>
        <v>850.5</v>
      </c>
      <c r="E4" s="10">
        <v>3806</v>
      </c>
      <c r="F4" s="10">
        <f>F6+F12</f>
        <v>2388.2</v>
      </c>
      <c r="G4" s="10">
        <f>G6+G12</f>
        <v>2749.7</v>
      </c>
      <c r="H4" s="10">
        <f>H6+H12</f>
        <v>2952.8</v>
      </c>
      <c r="I4" s="11">
        <v>1973.8</v>
      </c>
      <c r="J4" s="4"/>
    </row>
    <row r="5" spans="1:10" ht="31.5" customHeight="1">
      <c r="A5" s="12" t="s">
        <v>14</v>
      </c>
      <c r="B5" s="13"/>
      <c r="C5" s="14"/>
      <c r="D5" s="14"/>
      <c r="E5" s="14"/>
      <c r="F5" s="14"/>
      <c r="G5" s="14"/>
      <c r="H5" s="14"/>
      <c r="I5" s="15"/>
      <c r="J5" s="4"/>
    </row>
    <row r="6" spans="1:10" ht="31.5" customHeight="1">
      <c r="A6" s="12" t="s">
        <v>15</v>
      </c>
      <c r="B6" s="13" t="s">
        <v>8</v>
      </c>
      <c r="C6" s="14">
        <f aca="true" t="shared" si="0" ref="C6:C19">SUM(D6:I6)</f>
        <v>13766.1</v>
      </c>
      <c r="D6" s="14">
        <f aca="true" t="shared" si="1" ref="D6:I6">SUM(D7:D11)</f>
        <v>839.3</v>
      </c>
      <c r="E6" s="14">
        <f t="shared" si="1"/>
        <v>3706.4</v>
      </c>
      <c r="F6" s="14">
        <f t="shared" si="1"/>
        <v>2387.6</v>
      </c>
      <c r="G6" s="14">
        <f t="shared" si="1"/>
        <v>2162.7</v>
      </c>
      <c r="H6" s="14">
        <f t="shared" si="1"/>
        <v>2774.4</v>
      </c>
      <c r="I6" s="15">
        <f t="shared" si="1"/>
        <v>1895.7</v>
      </c>
      <c r="J6" s="4"/>
    </row>
    <row r="7" spans="1:10" ht="31.5" customHeight="1">
      <c r="A7" s="12" t="s">
        <v>16</v>
      </c>
      <c r="B7" s="13" t="s">
        <v>8</v>
      </c>
      <c r="C7" s="14">
        <f>SUM(D7:I7)</f>
        <v>224</v>
      </c>
      <c r="D7" s="16">
        <v>32.2</v>
      </c>
      <c r="E7" s="16">
        <v>91.3</v>
      </c>
      <c r="F7" s="16">
        <v>45.1</v>
      </c>
      <c r="G7" s="16">
        <v>33.6</v>
      </c>
      <c r="H7" s="17"/>
      <c r="I7" s="18">
        <v>21.8</v>
      </c>
      <c r="J7" s="4"/>
    </row>
    <row r="8" spans="1:10" ht="31.5" customHeight="1">
      <c r="A8" s="12" t="s">
        <v>27</v>
      </c>
      <c r="B8" s="13" t="s">
        <v>8</v>
      </c>
      <c r="C8" s="14">
        <f t="shared" si="0"/>
        <v>212.1</v>
      </c>
      <c r="D8" s="16">
        <v>77.6</v>
      </c>
      <c r="E8" s="16">
        <v>5.1</v>
      </c>
      <c r="F8" s="16">
        <v>11.7</v>
      </c>
      <c r="G8" s="16">
        <v>15.8</v>
      </c>
      <c r="H8" s="16">
        <v>22.4</v>
      </c>
      <c r="I8" s="18">
        <v>79.5</v>
      </c>
      <c r="J8" s="4"/>
    </row>
    <row r="9" spans="1:10" ht="31.5" customHeight="1">
      <c r="A9" s="12" t="s">
        <v>28</v>
      </c>
      <c r="B9" s="13" t="s">
        <v>8</v>
      </c>
      <c r="C9" s="14">
        <f t="shared" si="0"/>
        <v>935.4000000000001</v>
      </c>
      <c r="D9" s="16">
        <v>55.4</v>
      </c>
      <c r="E9" s="16">
        <v>84.6</v>
      </c>
      <c r="F9" s="16">
        <v>203.7</v>
      </c>
      <c r="G9" s="16">
        <v>190.8</v>
      </c>
      <c r="H9" s="16">
        <v>315.7</v>
      </c>
      <c r="I9" s="18">
        <v>85.2</v>
      </c>
      <c r="J9" s="4"/>
    </row>
    <row r="10" spans="1:10" ht="31.5" customHeight="1">
      <c r="A10" s="12" t="s">
        <v>29</v>
      </c>
      <c r="B10" s="13" t="s">
        <v>8</v>
      </c>
      <c r="C10" s="14">
        <f t="shared" si="0"/>
        <v>1310.3000000000002</v>
      </c>
      <c r="D10" s="16">
        <v>44.6</v>
      </c>
      <c r="E10" s="16">
        <v>473.1</v>
      </c>
      <c r="F10" s="16">
        <v>137.7</v>
      </c>
      <c r="G10" s="16">
        <v>267.2</v>
      </c>
      <c r="H10" s="16">
        <v>80.5</v>
      </c>
      <c r="I10" s="18">
        <v>307.2</v>
      </c>
      <c r="J10" s="4"/>
    </row>
    <row r="11" spans="1:10" ht="31.5" customHeight="1">
      <c r="A11" s="12" t="s">
        <v>30</v>
      </c>
      <c r="B11" s="13" t="s">
        <v>8</v>
      </c>
      <c r="C11" s="14">
        <f t="shared" si="0"/>
        <v>11084.300000000001</v>
      </c>
      <c r="D11" s="16">
        <v>629.5</v>
      </c>
      <c r="E11" s="16">
        <v>3052.3</v>
      </c>
      <c r="F11" s="16">
        <v>1989.4</v>
      </c>
      <c r="G11" s="16">
        <v>1655.3</v>
      </c>
      <c r="H11" s="16">
        <v>2355.8</v>
      </c>
      <c r="I11" s="18">
        <v>1402</v>
      </c>
      <c r="J11" s="4"/>
    </row>
    <row r="12" spans="1:10" ht="31.5" customHeight="1">
      <c r="A12" s="12" t="s">
        <v>17</v>
      </c>
      <c r="B12" s="13" t="s">
        <v>8</v>
      </c>
      <c r="C12" s="14">
        <f t="shared" si="0"/>
        <v>954.9999999999999</v>
      </c>
      <c r="D12" s="16">
        <v>11.2</v>
      </c>
      <c r="E12" s="16">
        <v>99.5</v>
      </c>
      <c r="F12" s="16">
        <v>0.6</v>
      </c>
      <c r="G12" s="16">
        <v>587</v>
      </c>
      <c r="H12" s="16">
        <v>178.4</v>
      </c>
      <c r="I12" s="18">
        <v>78.3</v>
      </c>
      <c r="J12" s="4"/>
    </row>
    <row r="13" spans="1:10" ht="31.5" customHeight="1">
      <c r="A13" s="12" t="s">
        <v>18</v>
      </c>
      <c r="B13" s="13"/>
      <c r="C13" s="14"/>
      <c r="D13" s="14"/>
      <c r="E13" s="14"/>
      <c r="F13" s="14"/>
      <c r="G13" s="14"/>
      <c r="H13" s="14"/>
      <c r="I13" s="15"/>
      <c r="J13" s="4"/>
    </row>
    <row r="14" spans="1:10" ht="31.5" customHeight="1">
      <c r="A14" s="12" t="s">
        <v>19</v>
      </c>
      <c r="B14" s="13" t="s">
        <v>8</v>
      </c>
      <c r="C14" s="14">
        <f t="shared" si="0"/>
        <v>9584.1</v>
      </c>
      <c r="D14" s="16">
        <v>569.4</v>
      </c>
      <c r="E14" s="16">
        <v>2613.5</v>
      </c>
      <c r="F14" s="16">
        <v>1205.5</v>
      </c>
      <c r="G14" s="16">
        <v>1828.3</v>
      </c>
      <c r="H14" s="16">
        <v>2237.7</v>
      </c>
      <c r="I14" s="18">
        <v>1129.7</v>
      </c>
      <c r="J14" s="4"/>
    </row>
    <row r="15" spans="1:10" ht="31.5" customHeight="1">
      <c r="A15" s="12" t="s">
        <v>20</v>
      </c>
      <c r="B15" s="13" t="s">
        <v>8</v>
      </c>
      <c r="C15" s="14">
        <f t="shared" si="0"/>
        <v>102.69999999999999</v>
      </c>
      <c r="D15" s="16">
        <v>3.5</v>
      </c>
      <c r="E15" s="16">
        <v>39.6</v>
      </c>
      <c r="F15" s="16">
        <v>34</v>
      </c>
      <c r="G15" s="16">
        <v>1.8</v>
      </c>
      <c r="H15" s="16">
        <v>12.7</v>
      </c>
      <c r="I15" s="18">
        <v>11.1</v>
      </c>
      <c r="J15" s="4"/>
    </row>
    <row r="16" spans="1:10" ht="31.5" customHeight="1">
      <c r="A16" s="12" t="s">
        <v>21</v>
      </c>
      <c r="B16" s="13" t="s">
        <v>8</v>
      </c>
      <c r="C16" s="14">
        <f t="shared" si="0"/>
        <v>5034.2</v>
      </c>
      <c r="D16" s="16">
        <v>277.6</v>
      </c>
      <c r="E16" s="16">
        <v>1152.8</v>
      </c>
      <c r="F16" s="16">
        <v>1148.7</v>
      </c>
      <c r="G16" s="16">
        <v>919.5</v>
      </c>
      <c r="H16" s="16">
        <v>702.4</v>
      </c>
      <c r="I16" s="18">
        <v>833.2</v>
      </c>
      <c r="J16" s="4"/>
    </row>
    <row r="17" spans="1:10" ht="31.5" customHeight="1">
      <c r="A17" s="12" t="s">
        <v>22</v>
      </c>
      <c r="B17" s="13"/>
      <c r="C17" s="14"/>
      <c r="D17" s="14"/>
      <c r="E17" s="14"/>
      <c r="F17" s="14"/>
      <c r="G17" s="14"/>
      <c r="H17" s="14"/>
      <c r="I17" s="15"/>
      <c r="J17" s="4"/>
    </row>
    <row r="18" spans="1:10" ht="31.5" customHeight="1">
      <c r="A18" s="12" t="s">
        <v>23</v>
      </c>
      <c r="B18" s="13" t="s">
        <v>24</v>
      </c>
      <c r="C18" s="23">
        <f t="shared" si="0"/>
        <v>3198</v>
      </c>
      <c r="D18" s="24">
        <v>136</v>
      </c>
      <c r="E18" s="24">
        <v>771</v>
      </c>
      <c r="F18" s="24">
        <v>565</v>
      </c>
      <c r="G18" s="24">
        <v>664</v>
      </c>
      <c r="H18" s="24">
        <v>650</v>
      </c>
      <c r="I18" s="25">
        <v>412</v>
      </c>
      <c r="J18" s="4"/>
    </row>
    <row r="19" spans="1:10" ht="31.5" customHeight="1">
      <c r="A19" s="19" t="s">
        <v>25</v>
      </c>
      <c r="B19" s="13" t="s">
        <v>9</v>
      </c>
      <c r="C19" s="23">
        <f t="shared" si="0"/>
        <v>101335.5</v>
      </c>
      <c r="D19" s="24">
        <v>7975.6</v>
      </c>
      <c r="E19" s="24">
        <v>24786.2</v>
      </c>
      <c r="F19" s="24">
        <v>20435</v>
      </c>
      <c r="G19" s="24">
        <v>18495.1</v>
      </c>
      <c r="H19" s="24">
        <v>17029</v>
      </c>
      <c r="I19" s="25">
        <v>12614.6</v>
      </c>
      <c r="J19" s="4"/>
    </row>
    <row r="20" spans="1:10" ht="31.5" customHeight="1" thickBot="1">
      <c r="A20" s="20" t="s">
        <v>26</v>
      </c>
      <c r="B20" s="26" t="s">
        <v>31</v>
      </c>
      <c r="C20" s="21">
        <v>94.1</v>
      </c>
      <c r="D20" s="21">
        <v>234.9</v>
      </c>
      <c r="E20" s="21">
        <v>95</v>
      </c>
      <c r="F20" s="21">
        <v>104.5</v>
      </c>
      <c r="G20" s="21">
        <v>89.3</v>
      </c>
      <c r="H20" s="21">
        <v>81.5</v>
      </c>
      <c r="I20" s="22">
        <v>86.3</v>
      </c>
      <c r="J20" s="4"/>
    </row>
    <row r="21" spans="1:9" ht="14.25">
      <c r="A21" s="32"/>
      <c r="B21" s="32"/>
      <c r="C21" s="32"/>
      <c r="D21" s="32"/>
      <c r="E21" s="32"/>
      <c r="F21" s="32"/>
      <c r="G21" s="32"/>
      <c r="H21" s="32"/>
      <c r="I21" s="32"/>
    </row>
    <row r="22" spans="1:9" ht="14.25">
      <c r="A22" s="27" t="s">
        <v>32</v>
      </c>
      <c r="B22" s="27"/>
      <c r="C22" s="27"/>
      <c r="D22" s="27"/>
      <c r="E22" s="27"/>
      <c r="F22" s="27"/>
      <c r="G22" s="27"/>
      <c r="H22" s="27"/>
      <c r="I22" s="27"/>
    </row>
  </sheetData>
  <sheetProtection/>
  <mergeCells count="4">
    <mergeCell ref="A22:I22"/>
    <mergeCell ref="A1:I1"/>
    <mergeCell ref="A2:I2"/>
    <mergeCell ref="A21:I21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HYTJJ</dc:creator>
  <cp:keywords/>
  <dc:description/>
  <cp:lastModifiedBy>McLaren</cp:lastModifiedBy>
  <cp:lastPrinted>2011-08-05T01:23:34Z</cp:lastPrinted>
  <dcterms:created xsi:type="dcterms:W3CDTF">2009-03-03T00:52:15Z</dcterms:created>
  <dcterms:modified xsi:type="dcterms:W3CDTF">2011-08-26T08:03:19Z</dcterms:modified>
  <cp:category/>
  <cp:version/>
  <cp:contentType/>
  <cp:contentStatus/>
</cp:coreProperties>
</file>