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'分县区规模以上工业企业主要经济指标'!$C$5</definedName>
  </definedNames>
  <calcPr fullCalcOnLoad="1"/>
</workbook>
</file>

<file path=xl/sharedStrings.xml><?xml version="1.0" encoding="utf-8"?>
<sst xmlns="http://schemas.openxmlformats.org/spreadsheetml/2006/main" count="140" uniqueCount="64">
  <si>
    <t xml:space="preserve">全  市 </t>
  </si>
  <si>
    <t>市  直</t>
  </si>
  <si>
    <t>源城区</t>
  </si>
  <si>
    <t xml:space="preserve">  其中：出口交货值</t>
  </si>
  <si>
    <t>资产合计</t>
  </si>
  <si>
    <t>负债合计</t>
  </si>
  <si>
    <t>管理费用</t>
  </si>
  <si>
    <t>财务费用</t>
  </si>
  <si>
    <t>利润总额</t>
  </si>
  <si>
    <t>亏损企业亏损额</t>
  </si>
  <si>
    <t>利税总额</t>
  </si>
  <si>
    <t>分县区规模以上工业企业主要经济指标</t>
  </si>
  <si>
    <t>东源县</t>
  </si>
  <si>
    <t>和平县</t>
  </si>
  <si>
    <t>龙川县</t>
  </si>
  <si>
    <t>紫金县</t>
  </si>
  <si>
    <t>连平县</t>
  </si>
  <si>
    <t>分县区规模以上工业企业主要经济指标(续)</t>
  </si>
  <si>
    <t>指    标</t>
  </si>
  <si>
    <t>2009年</t>
  </si>
  <si>
    <t>2010年</t>
  </si>
  <si>
    <t>2010年分县区</t>
  </si>
  <si>
    <t>流动资产合计</t>
  </si>
  <si>
    <t>应收帐款</t>
  </si>
  <si>
    <t>存货</t>
  </si>
  <si>
    <t>固定资产合计</t>
  </si>
  <si>
    <t>主营业务收入</t>
  </si>
  <si>
    <t>营业费用</t>
  </si>
  <si>
    <t>应交增值税</t>
  </si>
  <si>
    <t>流动资产合计</t>
  </si>
  <si>
    <t>应收帐款</t>
  </si>
  <si>
    <t>存货</t>
  </si>
  <si>
    <t>固定资产合计</t>
  </si>
  <si>
    <t>主营业务收入</t>
  </si>
  <si>
    <t>营业费用</t>
  </si>
  <si>
    <t>个</t>
  </si>
  <si>
    <t>万元</t>
  </si>
  <si>
    <t>人</t>
  </si>
  <si>
    <t>%</t>
  </si>
  <si>
    <t>次</t>
  </si>
  <si>
    <t>元/人</t>
  </si>
  <si>
    <t>企业单位数</t>
  </si>
  <si>
    <t xml:space="preserve">  其中：亏损企业</t>
  </si>
  <si>
    <r>
      <t>工业总产值(当年价</t>
    </r>
    <r>
      <rPr>
        <sz val="11"/>
        <rFont val="宋体"/>
        <family val="0"/>
      </rPr>
      <t>)</t>
    </r>
  </si>
  <si>
    <t>工业销售产值(当年价)</t>
  </si>
  <si>
    <t>全部从业人员年平均人数</t>
  </si>
  <si>
    <t>经济效益综合指数</t>
  </si>
  <si>
    <t>总资产贡献率</t>
  </si>
  <si>
    <t>资本保值增值率</t>
  </si>
  <si>
    <t>资产负债率</t>
  </si>
  <si>
    <t>流动资产周转率</t>
  </si>
  <si>
    <t>成本费用利润率</t>
  </si>
  <si>
    <r>
      <t>增加值全员劳动生产率</t>
    </r>
    <r>
      <rPr>
        <sz val="11"/>
        <rFont val="Times New Roman"/>
        <family val="1"/>
      </rPr>
      <t xml:space="preserve"> </t>
    </r>
  </si>
  <si>
    <t>产品销售率</t>
  </si>
  <si>
    <t>工业总产值(当年价)</t>
  </si>
  <si>
    <t>增加值全员劳动生产率</t>
  </si>
  <si>
    <t>利税总额</t>
  </si>
  <si>
    <t>亏损企业亏损额</t>
  </si>
  <si>
    <t>利润总额</t>
  </si>
  <si>
    <t>计量
单位</t>
  </si>
  <si>
    <t>工业增加值(收入法，当年价)</t>
  </si>
  <si>
    <t xml:space="preserve">  产成品</t>
  </si>
  <si>
    <r>
      <t>—1</t>
    </r>
    <r>
      <rPr>
        <sz val="9"/>
        <rFont val="宋体"/>
        <family val="0"/>
      </rPr>
      <t>63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</si>
  <si>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64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</si>
</sst>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.00_ "/>
    <numFmt numFmtId="185" formatCode="0.00_);[Red]\(0.00\)"/>
    <numFmt numFmtId="186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180" fontId="5" fillId="33" borderId="13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justify" vertical="center" wrapText="1"/>
    </xf>
    <xf numFmtId="180" fontId="5" fillId="33" borderId="15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180" fontId="5" fillId="33" borderId="0" xfId="0" applyNumberFormat="1" applyFont="1" applyFill="1" applyBorder="1" applyAlignment="1">
      <alignment horizontal="right" vertical="center" wrapText="1"/>
    </xf>
    <xf numFmtId="180" fontId="0" fillId="33" borderId="15" xfId="0" applyNumberFormat="1" applyFont="1" applyFill="1" applyBorder="1" applyAlignment="1">
      <alignment vertical="center" wrapText="1"/>
    </xf>
    <xf numFmtId="180" fontId="0" fillId="33" borderId="0" xfId="0" applyNumberFormat="1" applyFont="1" applyFill="1" applyAlignment="1">
      <alignment vertical="center" wrapText="1"/>
    </xf>
    <xf numFmtId="180" fontId="5" fillId="33" borderId="16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184" fontId="5" fillId="33" borderId="15" xfId="0" applyNumberFormat="1" applyFont="1" applyFill="1" applyBorder="1" applyAlignment="1">
      <alignment horizontal="right" vertical="center" wrapText="1"/>
    </xf>
    <xf numFmtId="184" fontId="5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4" fontId="5" fillId="33" borderId="17" xfId="0" applyNumberFormat="1" applyFont="1" applyFill="1" applyBorder="1" applyAlignment="1">
      <alignment horizontal="right" vertical="center" wrapText="1"/>
    </xf>
    <xf numFmtId="184" fontId="5" fillId="3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180" fontId="5" fillId="33" borderId="0" xfId="0" applyNumberFormat="1" applyFont="1" applyFill="1" applyAlignment="1">
      <alignment vertical="center" wrapText="1"/>
    </xf>
    <xf numFmtId="180" fontId="5" fillId="33" borderId="15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wrapText="1"/>
    </xf>
    <xf numFmtId="180" fontId="5" fillId="33" borderId="15" xfId="0" applyNumberFormat="1" applyFont="1" applyFill="1" applyBorder="1" applyAlignment="1">
      <alignment vertical="center" wrapText="1"/>
    </xf>
    <xf numFmtId="184" fontId="5" fillId="33" borderId="0" xfId="0" applyNumberFormat="1" applyFont="1" applyFill="1" applyAlignment="1">
      <alignment vertical="center" wrapText="1"/>
    </xf>
    <xf numFmtId="184" fontId="5" fillId="33" borderId="18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26.875" style="1" customWidth="1"/>
    <col min="2" max="2" width="10.25390625" style="28" customWidth="1"/>
    <col min="3" max="6" width="11.00390625" style="1" customWidth="1"/>
    <col min="7" max="16384" width="9.00390625" style="1" customWidth="1"/>
  </cols>
  <sheetData>
    <row r="1" spans="1:6" ht="27.75" customHeight="1">
      <c r="A1" s="37" t="s">
        <v>11</v>
      </c>
      <c r="B1" s="37"/>
      <c r="C1" s="38"/>
      <c r="D1" s="38"/>
      <c r="E1" s="38"/>
      <c r="F1" s="38"/>
    </row>
    <row r="2" spans="1:6" ht="19.5" customHeight="1" thickBot="1">
      <c r="A2" s="39"/>
      <c r="B2" s="39"/>
      <c r="C2" s="39"/>
      <c r="D2" s="39"/>
      <c r="E2" s="39"/>
      <c r="F2" s="39"/>
    </row>
    <row r="3" spans="1:6" ht="31.5" customHeight="1">
      <c r="A3" s="43" t="s">
        <v>18</v>
      </c>
      <c r="B3" s="47" t="s">
        <v>59</v>
      </c>
      <c r="C3" s="45" t="s">
        <v>0</v>
      </c>
      <c r="D3" s="45"/>
      <c r="E3" s="45" t="s">
        <v>21</v>
      </c>
      <c r="F3" s="46"/>
    </row>
    <row r="4" spans="1:6" ht="31.5" customHeight="1">
      <c r="A4" s="44"/>
      <c r="B4" s="48"/>
      <c r="C4" s="2" t="s">
        <v>19</v>
      </c>
      <c r="D4" s="2" t="s">
        <v>20</v>
      </c>
      <c r="E4" s="2" t="s">
        <v>1</v>
      </c>
      <c r="F4" s="3" t="s">
        <v>2</v>
      </c>
    </row>
    <row r="5" spans="1:7" ht="18" customHeight="1">
      <c r="A5" s="33" t="s">
        <v>41</v>
      </c>
      <c r="B5" s="30" t="s">
        <v>35</v>
      </c>
      <c r="C5" s="4">
        <v>411</v>
      </c>
      <c r="D5" s="5">
        <f>E5+F5+'分县区规模以上工业企业主要经济指标(续)'!C5+'分县区规模以上工业企业主要经济指标(续)'!D5+'分县区规模以上工业企业主要经济指标(续)'!E5+'分县区规模以上工业企业主要经济指标(续)'!F5+'分县区规模以上工业企业主要经济指标(续)'!G5</f>
        <v>440</v>
      </c>
      <c r="E5" s="4">
        <v>105</v>
      </c>
      <c r="F5" s="6">
        <v>65</v>
      </c>
      <c r="G5" s="7"/>
    </row>
    <row r="6" spans="1:7" ht="18" customHeight="1">
      <c r="A6" s="34" t="s">
        <v>42</v>
      </c>
      <c r="B6" s="31" t="s">
        <v>35</v>
      </c>
      <c r="C6" s="9">
        <v>168</v>
      </c>
      <c r="D6" s="10">
        <f>E6+F6+'分县区规模以上工业企业主要经济指标(续)'!C6+'分县区规模以上工业企业主要经济指标(续)'!D6+'分县区规模以上工业企业主要经济指标(续)'!E6+'分县区规模以上工业企业主要经济指标(续)'!F6+'分县区规模以上工业企业主要经济指标(续)'!G6</f>
        <v>116</v>
      </c>
      <c r="E6" s="9">
        <v>38</v>
      </c>
      <c r="F6" s="11">
        <v>16</v>
      </c>
      <c r="G6" s="7"/>
    </row>
    <row r="7" spans="1:7" ht="18" customHeight="1">
      <c r="A7" s="34" t="s">
        <v>43</v>
      </c>
      <c r="B7" s="31" t="s">
        <v>36</v>
      </c>
      <c r="C7" s="9">
        <v>6046828</v>
      </c>
      <c r="D7" s="10">
        <f>E7+F7+'分县区规模以上工业企业主要经济指标(续)'!C7+'分县区规模以上工业企业主要经济指标(续)'!D7+'分县区规模以上工业企业主要经济指标(续)'!E7+'分县区规模以上工业企业主要经济指标(续)'!F7+'分县区规模以上工业企业主要经济指标(续)'!G7</f>
        <v>8327317.100000001</v>
      </c>
      <c r="E7" s="12">
        <v>2538456.7</v>
      </c>
      <c r="F7" s="11">
        <v>820419.2</v>
      </c>
      <c r="G7" s="7"/>
    </row>
    <row r="8" spans="1:7" ht="18" customHeight="1">
      <c r="A8" s="34" t="s">
        <v>44</v>
      </c>
      <c r="B8" s="31" t="s">
        <v>36</v>
      </c>
      <c r="C8" s="9">
        <v>5643528</v>
      </c>
      <c r="D8" s="10">
        <f>E8+F8+'分县区规模以上工业企业主要经济指标(续)'!C8+'分县区规模以上工业企业主要经济指标(续)'!D8+'分县区规模以上工业企业主要经济指标(续)'!E8+'分县区规模以上工业企业主要经济指标(续)'!F8+'分县区规模以上工业企业主要经济指标(续)'!G8</f>
        <v>7862969.300000001</v>
      </c>
      <c r="E8" s="12">
        <v>2369476.5</v>
      </c>
      <c r="F8" s="11">
        <v>818263.6</v>
      </c>
      <c r="G8" s="7"/>
    </row>
    <row r="9" spans="1:7" ht="18" customHeight="1">
      <c r="A9" s="15" t="s">
        <v>3</v>
      </c>
      <c r="B9" s="31" t="s">
        <v>36</v>
      </c>
      <c r="C9" s="9">
        <v>1064558</v>
      </c>
      <c r="D9" s="10">
        <f>E9+F9+'分县区规模以上工业企业主要经济指标(续)'!C9+'分县区规模以上工业企业主要经济指标(续)'!D9+'分县区规模以上工业企业主要经济指标(续)'!E9+'分县区规模以上工业企业主要经济指标(续)'!F9+'分县区规模以上工业企业主要经济指标(续)'!G9</f>
        <v>1460906.9000000001</v>
      </c>
      <c r="E9" s="12">
        <v>942937.6</v>
      </c>
      <c r="F9" s="11">
        <v>277801.2</v>
      </c>
      <c r="G9" s="7"/>
    </row>
    <row r="10" spans="1:7" ht="18" customHeight="1">
      <c r="A10" s="15" t="s">
        <v>60</v>
      </c>
      <c r="B10" s="31" t="s">
        <v>36</v>
      </c>
      <c r="C10" s="9">
        <v>1541237</v>
      </c>
      <c r="D10" s="10">
        <f>E10+F10+'分县区规模以上工业企业主要经济指标(续)'!C10+'分县区规模以上工业企业主要经济指标(续)'!D10+'分县区规模以上工业企业主要经济指标(续)'!E10+'分县区规模以上工业企业主要经济指标(续)'!F10+'分县区规模以上工业企业主要经济指标(续)'!G10</f>
        <v>1918271.5</v>
      </c>
      <c r="E10" s="12">
        <v>391433.6</v>
      </c>
      <c r="F10" s="13">
        <v>191069.9</v>
      </c>
      <c r="G10" s="7"/>
    </row>
    <row r="11" spans="1:7" ht="18" customHeight="1">
      <c r="A11" s="15" t="s">
        <v>4</v>
      </c>
      <c r="B11" s="31" t="s">
        <v>36</v>
      </c>
      <c r="C11" s="9">
        <v>4306660</v>
      </c>
      <c r="D11" s="10">
        <f>E11+F11+'分县区规模以上工业企业主要经济指标(续)'!C11+'分县区规模以上工业企业主要经济指标(续)'!D11+'分县区规模以上工业企业主要经济指标(续)'!E11+'分县区规模以上工业企业主要经济指标(续)'!F11+'分县区规模以上工业企业主要经济指标(续)'!G11</f>
        <v>5350700</v>
      </c>
      <c r="E11" s="9">
        <v>1908038.7</v>
      </c>
      <c r="F11" s="11">
        <v>462669.9</v>
      </c>
      <c r="G11" s="7"/>
    </row>
    <row r="12" spans="1:7" ht="18" customHeight="1">
      <c r="A12" s="15" t="s">
        <v>22</v>
      </c>
      <c r="B12" s="31" t="s">
        <v>36</v>
      </c>
      <c r="C12" s="9">
        <v>1841775</v>
      </c>
      <c r="D12" s="10">
        <f>E12+F12+'分县区规模以上工业企业主要经济指标(续)'!C12+'分县区规模以上工业企业主要经济指标(续)'!D12+'分县区规模以上工业企业主要经济指标(续)'!E12+'分县区规模以上工业企业主要经济指标(续)'!F12+'分县区规模以上工业企业主要经济指标(续)'!G12</f>
        <v>2305354.4</v>
      </c>
      <c r="E12" s="9">
        <v>836527.2</v>
      </c>
      <c r="F12" s="11">
        <v>244931.6</v>
      </c>
      <c r="G12" s="7"/>
    </row>
    <row r="13" spans="1:7" ht="18" customHeight="1">
      <c r="A13" s="15" t="s">
        <v>23</v>
      </c>
      <c r="B13" s="31" t="s">
        <v>36</v>
      </c>
      <c r="C13" s="9">
        <v>466776</v>
      </c>
      <c r="D13" s="10">
        <f>E13+F13+'分县区规模以上工业企业主要经济指标(续)'!C13+'分县区规模以上工业企业主要经济指标(续)'!D13+'分县区规模以上工业企业主要经济指标(续)'!E13+'分县区规模以上工业企业主要经济指标(续)'!F13+'分县区规模以上工业企业主要经济指标(续)'!G13</f>
        <v>457235.99999999994</v>
      </c>
      <c r="E13" s="9">
        <v>221313.4</v>
      </c>
      <c r="F13" s="14">
        <v>57101.2</v>
      </c>
      <c r="G13" s="7"/>
    </row>
    <row r="14" spans="1:7" ht="18" customHeight="1">
      <c r="A14" s="15" t="s">
        <v>24</v>
      </c>
      <c r="B14" s="31" t="s">
        <v>36</v>
      </c>
      <c r="C14" s="9">
        <v>471725</v>
      </c>
      <c r="D14" s="10">
        <f>E14+F14+'分县区规模以上工业企业主要经济指标(续)'!C14+'分县区规模以上工业企业主要经济指标(续)'!D14+'分县区规模以上工业企业主要经济指标(续)'!E14+'分县区规模以上工业企业主要经济指标(续)'!F14+'分县区规模以上工业企业主要经济指标(续)'!G14</f>
        <v>639060.6</v>
      </c>
      <c r="E14" s="9">
        <v>299367.5</v>
      </c>
      <c r="F14" s="14">
        <v>66550.4</v>
      </c>
      <c r="G14" s="7"/>
    </row>
    <row r="15" spans="1:7" ht="18" customHeight="1">
      <c r="A15" s="15" t="s">
        <v>61</v>
      </c>
      <c r="B15" s="31" t="s">
        <v>36</v>
      </c>
      <c r="C15" s="9">
        <v>114523</v>
      </c>
      <c r="D15" s="10">
        <f>E15+F15+'分县区规模以上工业企业主要经济指标(续)'!C15+'分县区规模以上工业企业主要经济指标(续)'!D15+'分县区规模以上工业企业主要经济指标(续)'!E15+'分县区规模以上工业企业主要经济指标(续)'!F15+'分县区规模以上工业企业主要经济指标(续)'!G15</f>
        <v>144105.90000000002</v>
      </c>
      <c r="E15" s="9">
        <v>52106.5</v>
      </c>
      <c r="F15" s="14">
        <v>18843</v>
      </c>
      <c r="G15" s="7"/>
    </row>
    <row r="16" spans="1:7" ht="18" customHeight="1">
      <c r="A16" s="15" t="s">
        <v>25</v>
      </c>
      <c r="B16" s="31" t="s">
        <v>36</v>
      </c>
      <c r="C16" s="9">
        <v>1984222</v>
      </c>
      <c r="D16" s="10">
        <f>E16+F16+'分县区规模以上工业企业主要经济指标(续)'!C16+'分县区规模以上工业企业主要经济指标(续)'!D16+'分县区规模以上工业企业主要经济指标(续)'!E16+'分县区规模以上工业企业主要经济指标(续)'!F16+'分县区规模以上工业企业主要经济指标(续)'!G16</f>
        <v>2430664.2</v>
      </c>
      <c r="E16" s="9">
        <v>990320.6</v>
      </c>
      <c r="F16" s="14">
        <v>179639.4</v>
      </c>
      <c r="G16" s="7"/>
    </row>
    <row r="17" spans="1:7" ht="18" customHeight="1">
      <c r="A17" s="15" t="s">
        <v>5</v>
      </c>
      <c r="B17" s="31" t="s">
        <v>36</v>
      </c>
      <c r="C17" s="9">
        <v>2432984</v>
      </c>
      <c r="D17" s="10">
        <f>E17+F17+'分县区规模以上工业企业主要经济指标(续)'!C17+'分县区规模以上工业企业主要经济指标(续)'!D17+'分县区规模以上工业企业主要经济指标(续)'!E17+'分县区规模以上工业企业主要经济指标(续)'!F17+'分县区规模以上工业企业主要经济指标(续)'!G17</f>
        <v>2905891.5000000005</v>
      </c>
      <c r="E17" s="9">
        <v>1120886.6</v>
      </c>
      <c r="F17" s="14">
        <v>270498.2</v>
      </c>
      <c r="G17" s="7"/>
    </row>
    <row r="18" spans="1:7" ht="18" customHeight="1">
      <c r="A18" s="15" t="s">
        <v>26</v>
      </c>
      <c r="B18" s="31" t="s">
        <v>36</v>
      </c>
      <c r="C18" s="9">
        <v>5493148</v>
      </c>
      <c r="D18" s="10">
        <f>E18+F18+'分县区规模以上工业企业主要经济指标(续)'!C18+'分县区规模以上工业企业主要经济指标(续)'!D18+'分县区规模以上工业企业主要经济指标(续)'!E18+'分县区规模以上工业企业主要经济指标(续)'!F18+'分县区规模以上工业企业主要经济指标(续)'!G18</f>
        <v>7574994.8</v>
      </c>
      <c r="E18" s="9">
        <v>2326387.7</v>
      </c>
      <c r="F18" s="14">
        <v>800911</v>
      </c>
      <c r="G18" s="7"/>
    </row>
    <row r="19" spans="1:7" ht="18" customHeight="1">
      <c r="A19" s="15" t="s">
        <v>27</v>
      </c>
      <c r="B19" s="31" t="s">
        <v>36</v>
      </c>
      <c r="C19" s="9">
        <v>116158</v>
      </c>
      <c r="D19" s="10">
        <f>E19+F19+'分县区规模以上工业企业主要经济指标(续)'!C19+'分县区规模以上工业企业主要经济指标(续)'!D19+'分县区规模以上工业企业主要经济指标(续)'!E19+'分县区规模以上工业企业主要经济指标(续)'!F19+'分县区规模以上工业企业主要经济指标(续)'!G19</f>
        <v>178561.69999999998</v>
      </c>
      <c r="E19" s="9">
        <v>46059.9</v>
      </c>
      <c r="F19" s="14">
        <v>28131.1</v>
      </c>
      <c r="G19" s="7"/>
    </row>
    <row r="20" spans="1:7" ht="18" customHeight="1">
      <c r="A20" s="15" t="s">
        <v>6</v>
      </c>
      <c r="B20" s="31" t="s">
        <v>36</v>
      </c>
      <c r="C20" s="9">
        <v>205227</v>
      </c>
      <c r="D20" s="10">
        <f>E20+F20+'分县区规模以上工业企业主要经济指标(续)'!C20+'分县区规模以上工业企业主要经济指标(续)'!D20+'分县区规模以上工业企业主要经济指标(续)'!E20+'分县区规模以上工业企业主要经济指标(续)'!F20+'分县区规模以上工业企业主要经济指标(续)'!G20</f>
        <v>231905.09999999998</v>
      </c>
      <c r="E20" s="9">
        <v>79547.9</v>
      </c>
      <c r="F20" s="14">
        <v>46155.9</v>
      </c>
      <c r="G20" s="7"/>
    </row>
    <row r="21" spans="1:7" ht="18" customHeight="1">
      <c r="A21" s="15" t="s">
        <v>7</v>
      </c>
      <c r="B21" s="31" t="s">
        <v>36</v>
      </c>
      <c r="C21" s="9">
        <v>41877</v>
      </c>
      <c r="D21" s="10">
        <f>E21+F21+'分县区规模以上工业企业主要经济指标(续)'!C21+'分县区规模以上工业企业主要经济指标(续)'!D21+'分县区规模以上工业企业主要经济指标(续)'!E21+'分县区规模以上工业企业主要经济指标(续)'!F21+'分县区规模以上工业企业主要经济指标(续)'!G21</f>
        <v>60825.4</v>
      </c>
      <c r="E21" s="9">
        <v>16118.8</v>
      </c>
      <c r="F21" s="14">
        <v>3777.3</v>
      </c>
      <c r="G21" s="7"/>
    </row>
    <row r="22" spans="1:7" ht="18" customHeight="1">
      <c r="A22" s="15" t="s">
        <v>8</v>
      </c>
      <c r="B22" s="31" t="s">
        <v>36</v>
      </c>
      <c r="C22" s="9">
        <v>470507</v>
      </c>
      <c r="D22" s="10">
        <f>E22+F22+'分县区规模以上工业企业主要经济指标(续)'!C22+'分县区规模以上工业企业主要经济指标(续)'!D22+'分县区规模以上工业企业主要经济指标(续)'!E22+'分县区规模以上工业企业主要经济指标(续)'!F22+'分县区规模以上工业企业主要经济指标(续)'!G22</f>
        <v>837891.3</v>
      </c>
      <c r="E22" s="9">
        <v>108001</v>
      </c>
      <c r="F22" s="14">
        <v>29439.5</v>
      </c>
      <c r="G22" s="7"/>
    </row>
    <row r="23" spans="1:7" ht="18" customHeight="1">
      <c r="A23" s="15" t="s">
        <v>9</v>
      </c>
      <c r="B23" s="31" t="s">
        <v>36</v>
      </c>
      <c r="C23" s="9">
        <v>37120</v>
      </c>
      <c r="D23" s="10">
        <f>E23+F23+'分县区规模以上工业企业主要经济指标(续)'!C23+'分县区规模以上工业企业主要经济指标(续)'!D23+'分县区规模以上工业企业主要经济指标(续)'!E23+'分县区规模以上工业企业主要经济指标(续)'!F23+'分县区规模以上工业企业主要经济指标(续)'!G23</f>
        <v>41861.9</v>
      </c>
      <c r="E23" s="9">
        <v>7907.3</v>
      </c>
      <c r="F23" s="14">
        <v>1778</v>
      </c>
      <c r="G23" s="7"/>
    </row>
    <row r="24" spans="1:7" ht="18" customHeight="1">
      <c r="A24" s="15" t="s">
        <v>10</v>
      </c>
      <c r="B24" s="31" t="s">
        <v>36</v>
      </c>
      <c r="C24" s="9">
        <v>741358</v>
      </c>
      <c r="D24" s="10">
        <f>E24+F24+'分县区规模以上工业企业主要经济指标(续)'!C24+'分县区规模以上工业企业主要经济指标(续)'!D24+'分县区规模以上工业企业主要经济指标(续)'!E24+'分县区规模以上工业企业主要经济指标(续)'!F24+'分县区规模以上工业企业主要经济指标(续)'!G24</f>
        <v>1088080.5</v>
      </c>
      <c r="E24" s="9">
        <v>173894.8</v>
      </c>
      <c r="F24" s="14">
        <v>44837.8</v>
      </c>
      <c r="G24" s="7"/>
    </row>
    <row r="25" spans="1:7" ht="18" customHeight="1">
      <c r="A25" s="15" t="s">
        <v>28</v>
      </c>
      <c r="B25" s="31" t="s">
        <v>36</v>
      </c>
      <c r="C25" s="9">
        <v>209602</v>
      </c>
      <c r="D25" s="10">
        <f>E25+F25+'分县区规模以上工业企业主要经济指标(续)'!C25+'分县区规模以上工业企业主要经济指标(续)'!D25+'分县区规模以上工业企业主要经济指标(续)'!E25+'分县区规模以上工业企业主要经济指标(续)'!F25+'分县区规模以上工业企业主要经济指标(续)'!G25</f>
        <v>202204.3</v>
      </c>
      <c r="E25" s="9">
        <v>64511.1</v>
      </c>
      <c r="F25" s="14">
        <v>11319.9</v>
      </c>
      <c r="G25" s="7"/>
    </row>
    <row r="26" spans="1:7" ht="18" customHeight="1">
      <c r="A26" s="34" t="s">
        <v>45</v>
      </c>
      <c r="B26" s="31" t="s">
        <v>37</v>
      </c>
      <c r="C26" s="9">
        <v>135591</v>
      </c>
      <c r="D26" s="10">
        <f>E26+F26+'分县区规模以上工业企业主要经济指标(续)'!C26+'分县区规模以上工业企业主要经济指标(续)'!D26+'分县区规模以上工业企业主要经济指标(续)'!E26+'分县区规模以上工业企业主要经济指标(续)'!F26+'分县区规模以上工业企业主要经济指标(续)'!G26</f>
        <v>153192</v>
      </c>
      <c r="E26" s="9">
        <v>64586</v>
      </c>
      <c r="F26" s="11">
        <v>26758</v>
      </c>
      <c r="G26" s="7"/>
    </row>
    <row r="27" spans="1:7" ht="18" customHeight="1">
      <c r="A27" s="34" t="s">
        <v>46</v>
      </c>
      <c r="B27" s="31" t="s">
        <v>38</v>
      </c>
      <c r="C27" s="16">
        <v>220.23</v>
      </c>
      <c r="D27" s="16">
        <v>238.12</v>
      </c>
      <c r="E27" s="16">
        <v>141.05</v>
      </c>
      <c r="F27" s="17">
        <v>152.75</v>
      </c>
      <c r="G27" s="7"/>
    </row>
    <row r="28" spans="1:7" ht="18" customHeight="1">
      <c r="A28" s="34" t="s">
        <v>47</v>
      </c>
      <c r="B28" s="31" t="s">
        <v>38</v>
      </c>
      <c r="C28" s="16">
        <v>18.09</v>
      </c>
      <c r="D28" s="16">
        <v>21.36</v>
      </c>
      <c r="E28" s="16">
        <v>10.01</v>
      </c>
      <c r="F28" s="17">
        <v>10.22</v>
      </c>
      <c r="G28" s="7"/>
    </row>
    <row r="29" spans="1:7" ht="18" customHeight="1">
      <c r="A29" s="34" t="s">
        <v>48</v>
      </c>
      <c r="B29" s="31" t="s">
        <v>38</v>
      </c>
      <c r="C29" s="16">
        <v>85.85</v>
      </c>
      <c r="D29" s="16">
        <v>130.13</v>
      </c>
      <c r="E29" s="16">
        <v>114.56</v>
      </c>
      <c r="F29" s="17">
        <v>139.18</v>
      </c>
      <c r="G29" s="7"/>
    </row>
    <row r="30" spans="1:7" s="18" customFormat="1" ht="18" customHeight="1">
      <c r="A30" s="34" t="s">
        <v>49</v>
      </c>
      <c r="B30" s="31" t="s">
        <v>38</v>
      </c>
      <c r="C30" s="16">
        <v>56.49</v>
      </c>
      <c r="D30" s="16">
        <v>54.31</v>
      </c>
      <c r="E30" s="16">
        <v>58.75</v>
      </c>
      <c r="F30" s="17">
        <v>58.46</v>
      </c>
      <c r="G30" s="7"/>
    </row>
    <row r="31" spans="1:7" s="18" customFormat="1" ht="18" customHeight="1">
      <c r="A31" s="34" t="s">
        <v>50</v>
      </c>
      <c r="B31" s="31" t="s">
        <v>39</v>
      </c>
      <c r="C31" s="16">
        <v>2.98</v>
      </c>
      <c r="D31" s="16">
        <v>3.29</v>
      </c>
      <c r="E31" s="16">
        <v>2.78</v>
      </c>
      <c r="F31" s="17">
        <v>3.27</v>
      </c>
      <c r="G31" s="7"/>
    </row>
    <row r="32" spans="1:7" ht="18" customHeight="1">
      <c r="A32" s="34" t="s">
        <v>51</v>
      </c>
      <c r="B32" s="31" t="s">
        <v>38</v>
      </c>
      <c r="C32" s="16">
        <v>9.59</v>
      </c>
      <c r="D32" s="16">
        <v>12.64</v>
      </c>
      <c r="E32" s="16">
        <v>4.84</v>
      </c>
      <c r="F32" s="17">
        <v>3.72</v>
      </c>
      <c r="G32" s="7"/>
    </row>
    <row r="33" spans="1:7" ht="18" customHeight="1">
      <c r="A33" s="34" t="s">
        <v>52</v>
      </c>
      <c r="B33" s="31" t="s">
        <v>40</v>
      </c>
      <c r="C33" s="9">
        <v>139817</v>
      </c>
      <c r="D33" s="9">
        <v>125220</v>
      </c>
      <c r="E33" s="9">
        <v>60606.571083516545</v>
      </c>
      <c r="F33" s="11">
        <v>71406.64474175948</v>
      </c>
      <c r="G33" s="7"/>
    </row>
    <row r="34" spans="1:7" ht="18" customHeight="1" thickBot="1">
      <c r="A34" s="35" t="s">
        <v>53</v>
      </c>
      <c r="B34" s="32" t="s">
        <v>38</v>
      </c>
      <c r="C34" s="19">
        <v>93.33</v>
      </c>
      <c r="D34" s="19">
        <v>94.42</v>
      </c>
      <c r="E34" s="19">
        <v>93.34</v>
      </c>
      <c r="F34" s="20">
        <v>99.74</v>
      </c>
      <c r="G34" s="7"/>
    </row>
    <row r="35" spans="1:6" ht="14.25">
      <c r="A35" s="40"/>
      <c r="B35" s="40"/>
      <c r="C35" s="41"/>
      <c r="D35" s="41"/>
      <c r="E35" s="41"/>
      <c r="F35" s="41"/>
    </row>
    <row r="36" spans="1:6" ht="14.25">
      <c r="A36" s="53" t="s">
        <v>62</v>
      </c>
      <c r="B36" s="42"/>
      <c r="C36" s="42"/>
      <c r="D36" s="42"/>
      <c r="E36" s="42"/>
      <c r="F36" s="42"/>
    </row>
  </sheetData>
  <sheetProtection/>
  <mergeCells count="8">
    <mergeCell ref="A1:F1"/>
    <mergeCell ref="A2:F2"/>
    <mergeCell ref="A35:F35"/>
    <mergeCell ref="A36:F36"/>
    <mergeCell ref="A3:A4"/>
    <mergeCell ref="C3:D3"/>
    <mergeCell ref="E3:F3"/>
    <mergeCell ref="B3:B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26.875" style="1" customWidth="1"/>
    <col min="2" max="7" width="9.00390625" style="1" customWidth="1"/>
    <col min="8" max="16384" width="9.00390625" style="1" customWidth="1"/>
  </cols>
  <sheetData>
    <row r="1" spans="1:7" ht="27.75" customHeight="1">
      <c r="A1" s="37" t="s">
        <v>17</v>
      </c>
      <c r="B1" s="37"/>
      <c r="C1" s="50"/>
      <c r="D1" s="50"/>
      <c r="E1" s="50"/>
      <c r="F1" s="50"/>
      <c r="G1" s="50"/>
    </row>
    <row r="2" spans="1:7" ht="19.5" customHeight="1" thickBot="1">
      <c r="A2" s="49"/>
      <c r="B2" s="49"/>
      <c r="C2" s="49"/>
      <c r="D2" s="49"/>
      <c r="E2" s="49"/>
      <c r="F2" s="49"/>
      <c r="G2" s="49"/>
    </row>
    <row r="3" spans="1:7" ht="31.5" customHeight="1">
      <c r="A3" s="43" t="s">
        <v>18</v>
      </c>
      <c r="B3" s="47" t="s">
        <v>59</v>
      </c>
      <c r="C3" s="45" t="s">
        <v>21</v>
      </c>
      <c r="D3" s="45"/>
      <c r="E3" s="45"/>
      <c r="F3" s="45"/>
      <c r="G3" s="46"/>
    </row>
    <row r="4" spans="1:7" ht="31.5" customHeight="1">
      <c r="A4" s="44"/>
      <c r="B4" s="48"/>
      <c r="C4" s="2" t="s">
        <v>12</v>
      </c>
      <c r="D4" s="2" t="s">
        <v>13</v>
      </c>
      <c r="E4" s="2" t="s">
        <v>14</v>
      </c>
      <c r="F4" s="2" t="s">
        <v>15</v>
      </c>
      <c r="G4" s="21" t="s">
        <v>16</v>
      </c>
    </row>
    <row r="5" spans="1:7" ht="18" customHeight="1">
      <c r="A5" s="29" t="s">
        <v>41</v>
      </c>
      <c r="B5" s="30" t="s">
        <v>35</v>
      </c>
      <c r="C5" s="4">
        <v>66</v>
      </c>
      <c r="D5" s="4">
        <v>35</v>
      </c>
      <c r="E5" s="4">
        <v>71</v>
      </c>
      <c r="F5" s="4">
        <v>52</v>
      </c>
      <c r="G5" s="22">
        <v>46</v>
      </c>
    </row>
    <row r="6" spans="1:7" ht="18" customHeight="1">
      <c r="A6" s="36" t="s">
        <v>42</v>
      </c>
      <c r="B6" s="31" t="s">
        <v>35</v>
      </c>
      <c r="C6" s="9">
        <v>28</v>
      </c>
      <c r="D6" s="9">
        <v>4</v>
      </c>
      <c r="E6" s="9">
        <v>4</v>
      </c>
      <c r="F6" s="9">
        <v>18</v>
      </c>
      <c r="G6" s="22">
        <v>8</v>
      </c>
    </row>
    <row r="7" spans="1:7" ht="18" customHeight="1">
      <c r="A7" s="36" t="s">
        <v>54</v>
      </c>
      <c r="B7" s="31" t="s">
        <v>36</v>
      </c>
      <c r="C7" s="9">
        <v>969812.1</v>
      </c>
      <c r="D7" s="9">
        <v>452654.9</v>
      </c>
      <c r="E7" s="9">
        <v>1462752.2</v>
      </c>
      <c r="F7" s="9">
        <v>770015</v>
      </c>
      <c r="G7" s="22">
        <v>1313207</v>
      </c>
    </row>
    <row r="8" spans="1:7" ht="18" customHeight="1">
      <c r="A8" s="36" t="s">
        <v>44</v>
      </c>
      <c r="B8" s="31" t="s">
        <v>36</v>
      </c>
      <c r="C8" s="9">
        <v>871500.3</v>
      </c>
      <c r="D8" s="9">
        <v>448377.6</v>
      </c>
      <c r="E8" s="23">
        <v>1466839.4</v>
      </c>
      <c r="F8" s="9">
        <v>765275</v>
      </c>
      <c r="G8" s="22">
        <v>1123236.9</v>
      </c>
    </row>
    <row r="9" spans="1:7" ht="18" customHeight="1">
      <c r="A9" s="8" t="s">
        <v>3</v>
      </c>
      <c r="B9" s="31" t="s">
        <v>36</v>
      </c>
      <c r="C9" s="9">
        <v>37103.7</v>
      </c>
      <c r="D9" s="9">
        <v>3897.5</v>
      </c>
      <c r="E9" s="24">
        <v>94707.3</v>
      </c>
      <c r="F9" s="9">
        <v>47651.6</v>
      </c>
      <c r="G9" s="22">
        <v>56808</v>
      </c>
    </row>
    <row r="10" spans="1:7" ht="18" customHeight="1">
      <c r="A10" s="8" t="s">
        <v>60</v>
      </c>
      <c r="B10" s="31" t="s">
        <v>36</v>
      </c>
      <c r="C10" s="25">
        <v>212707.8</v>
      </c>
      <c r="D10" s="25">
        <v>98219.2</v>
      </c>
      <c r="E10" s="25">
        <v>381748.2</v>
      </c>
      <c r="F10" s="25">
        <v>196338.6</v>
      </c>
      <c r="G10" s="22">
        <v>446754.2</v>
      </c>
    </row>
    <row r="11" spans="1:7" ht="18" customHeight="1">
      <c r="A11" s="8" t="s">
        <v>4</v>
      </c>
      <c r="B11" s="31" t="s">
        <v>36</v>
      </c>
      <c r="C11" s="9">
        <v>1043062.6</v>
      </c>
      <c r="D11" s="9">
        <v>175463.6</v>
      </c>
      <c r="E11" s="9">
        <v>549273.9</v>
      </c>
      <c r="F11" s="9">
        <v>345982</v>
      </c>
      <c r="G11" s="22">
        <v>866209.3</v>
      </c>
    </row>
    <row r="12" spans="1:7" ht="18" customHeight="1">
      <c r="A12" s="8" t="s">
        <v>29</v>
      </c>
      <c r="B12" s="31" t="s">
        <v>36</v>
      </c>
      <c r="C12" s="9">
        <v>345764</v>
      </c>
      <c r="D12" s="9">
        <v>50912.5</v>
      </c>
      <c r="E12" s="9">
        <v>149521.4</v>
      </c>
      <c r="F12" s="9">
        <v>141278.3</v>
      </c>
      <c r="G12" s="22">
        <v>536419.4</v>
      </c>
    </row>
    <row r="13" spans="1:7" ht="18" customHeight="1">
      <c r="A13" s="8" t="s">
        <v>30</v>
      </c>
      <c r="B13" s="31" t="s">
        <v>36</v>
      </c>
      <c r="C13" s="9">
        <v>65278</v>
      </c>
      <c r="D13" s="9">
        <v>10678.6</v>
      </c>
      <c r="E13" s="9">
        <v>33651.7</v>
      </c>
      <c r="F13" s="9">
        <v>36046.8</v>
      </c>
      <c r="G13" s="14">
        <v>33166.3</v>
      </c>
    </row>
    <row r="14" spans="1:7" ht="18" customHeight="1">
      <c r="A14" s="8" t="s">
        <v>31</v>
      </c>
      <c r="B14" s="31" t="s">
        <v>36</v>
      </c>
      <c r="C14" s="9">
        <v>143150.8</v>
      </c>
      <c r="D14" s="9">
        <v>9155.5</v>
      </c>
      <c r="E14" s="9">
        <v>40343.8</v>
      </c>
      <c r="F14" s="9">
        <v>48968.1</v>
      </c>
      <c r="G14" s="14">
        <v>31524.5</v>
      </c>
    </row>
    <row r="15" spans="1:7" ht="18" customHeight="1">
      <c r="A15" s="8" t="s">
        <v>61</v>
      </c>
      <c r="B15" s="31" t="s">
        <v>36</v>
      </c>
      <c r="C15" s="9">
        <v>26493.4</v>
      </c>
      <c r="D15" s="9">
        <v>4243.6</v>
      </c>
      <c r="E15" s="9">
        <v>12741.7</v>
      </c>
      <c r="F15" s="9">
        <v>20052.5</v>
      </c>
      <c r="G15" s="14">
        <v>9625.2</v>
      </c>
    </row>
    <row r="16" spans="1:7" ht="18" customHeight="1">
      <c r="A16" s="8" t="s">
        <v>32</v>
      </c>
      <c r="B16" s="31" t="s">
        <v>36</v>
      </c>
      <c r="C16" s="9">
        <v>557835.3</v>
      </c>
      <c r="D16" s="9">
        <v>117548.6</v>
      </c>
      <c r="E16" s="9">
        <v>275053.2</v>
      </c>
      <c r="F16" s="9">
        <v>144703.7</v>
      </c>
      <c r="G16" s="14">
        <v>165563.4</v>
      </c>
    </row>
    <row r="17" spans="1:7" ht="18" customHeight="1">
      <c r="A17" s="8" t="s">
        <v>5</v>
      </c>
      <c r="B17" s="31" t="s">
        <v>36</v>
      </c>
      <c r="C17" s="9">
        <v>544952.7</v>
      </c>
      <c r="D17" s="9">
        <v>128572</v>
      </c>
      <c r="E17" s="9">
        <v>220877.1</v>
      </c>
      <c r="F17" s="9">
        <v>168628.7</v>
      </c>
      <c r="G17" s="14">
        <v>451476.2</v>
      </c>
    </row>
    <row r="18" spans="1:7" ht="18" customHeight="1">
      <c r="A18" s="8" t="s">
        <v>33</v>
      </c>
      <c r="B18" s="31" t="s">
        <v>36</v>
      </c>
      <c r="C18" s="9">
        <v>771343.5</v>
      </c>
      <c r="D18" s="9">
        <v>441405.7</v>
      </c>
      <c r="E18" s="9">
        <v>1438521</v>
      </c>
      <c r="F18" s="9">
        <v>772186.6</v>
      </c>
      <c r="G18" s="14">
        <v>1024239.3</v>
      </c>
    </row>
    <row r="19" spans="1:7" ht="18" customHeight="1">
      <c r="A19" s="8" t="s">
        <v>34</v>
      </c>
      <c r="B19" s="31" t="s">
        <v>36</v>
      </c>
      <c r="C19" s="9">
        <v>33981.5</v>
      </c>
      <c r="D19" s="9">
        <v>9151.3</v>
      </c>
      <c r="E19" s="9">
        <v>22157.5</v>
      </c>
      <c r="F19" s="9">
        <v>11201.5</v>
      </c>
      <c r="G19" s="14">
        <v>27878.9</v>
      </c>
    </row>
    <row r="20" spans="1:7" ht="18" customHeight="1">
      <c r="A20" s="8" t="s">
        <v>6</v>
      </c>
      <c r="B20" s="31" t="s">
        <v>36</v>
      </c>
      <c r="C20" s="9">
        <v>31133.9</v>
      </c>
      <c r="D20" s="9">
        <v>9168.2</v>
      </c>
      <c r="E20" s="9">
        <v>23747.5</v>
      </c>
      <c r="F20" s="9">
        <v>20872.3</v>
      </c>
      <c r="G20" s="14">
        <v>21279.4</v>
      </c>
    </row>
    <row r="21" spans="1:7" ht="18" customHeight="1">
      <c r="A21" s="8" t="s">
        <v>7</v>
      </c>
      <c r="B21" s="31" t="s">
        <v>36</v>
      </c>
      <c r="C21" s="9">
        <v>7069.2</v>
      </c>
      <c r="D21" s="9">
        <v>3590.4</v>
      </c>
      <c r="E21" s="9">
        <v>6268.6</v>
      </c>
      <c r="F21" s="9">
        <v>7872.5</v>
      </c>
      <c r="G21" s="14">
        <v>16128.6</v>
      </c>
    </row>
    <row r="22" spans="1:7" ht="18" customHeight="1">
      <c r="A22" s="36" t="s">
        <v>58</v>
      </c>
      <c r="B22" s="31" t="s">
        <v>36</v>
      </c>
      <c r="C22" s="9">
        <v>42384.6</v>
      </c>
      <c r="D22" s="9">
        <v>36292</v>
      </c>
      <c r="E22" s="9">
        <v>198081</v>
      </c>
      <c r="F22" s="9">
        <v>98542.9</v>
      </c>
      <c r="G22" s="14">
        <v>325150.3</v>
      </c>
    </row>
    <row r="23" spans="1:7" ht="18" customHeight="1">
      <c r="A23" s="36" t="s">
        <v>57</v>
      </c>
      <c r="B23" s="31" t="s">
        <v>36</v>
      </c>
      <c r="C23" s="9">
        <v>13010.1</v>
      </c>
      <c r="D23" s="9">
        <v>8177.6</v>
      </c>
      <c r="E23" s="9">
        <v>6002.6</v>
      </c>
      <c r="F23" s="9">
        <v>2191.3</v>
      </c>
      <c r="G23" s="14">
        <v>2795</v>
      </c>
    </row>
    <row r="24" spans="1:7" ht="18" customHeight="1">
      <c r="A24" s="36" t="s">
        <v>56</v>
      </c>
      <c r="B24" s="31" t="s">
        <v>36</v>
      </c>
      <c r="C24" s="9">
        <v>63865.1</v>
      </c>
      <c r="D24" s="9">
        <v>42131.7</v>
      </c>
      <c r="E24" s="9">
        <v>240513.7</v>
      </c>
      <c r="F24" s="9">
        <v>141083.1</v>
      </c>
      <c r="G24" s="14">
        <v>381754.3</v>
      </c>
    </row>
    <row r="25" spans="1:7" ht="18" customHeight="1">
      <c r="A25" s="36" t="s">
        <v>28</v>
      </c>
      <c r="B25" s="31" t="s">
        <v>36</v>
      </c>
      <c r="C25" s="9">
        <v>18629.8</v>
      </c>
      <c r="D25" s="9">
        <v>5107.8</v>
      </c>
      <c r="E25" s="9">
        <v>22939.7</v>
      </c>
      <c r="F25" s="9">
        <v>35731.6</v>
      </c>
      <c r="G25" s="14">
        <v>43964.4</v>
      </c>
    </row>
    <row r="26" spans="1:7" ht="18" customHeight="1">
      <c r="A26" s="36" t="s">
        <v>45</v>
      </c>
      <c r="B26" s="31" t="s">
        <v>37</v>
      </c>
      <c r="C26" s="9">
        <v>16284</v>
      </c>
      <c r="D26" s="9">
        <v>3913</v>
      </c>
      <c r="E26" s="9">
        <v>21615</v>
      </c>
      <c r="F26" s="9">
        <v>10819</v>
      </c>
      <c r="G26" s="22">
        <v>9217</v>
      </c>
    </row>
    <row r="27" spans="1:7" ht="18" customHeight="1">
      <c r="A27" s="34" t="s">
        <v>46</v>
      </c>
      <c r="B27" s="31" t="s">
        <v>38</v>
      </c>
      <c r="C27" s="16">
        <v>180.42</v>
      </c>
      <c r="D27" s="16">
        <v>355.58</v>
      </c>
      <c r="E27" s="16">
        <v>388.44</v>
      </c>
      <c r="F27" s="16">
        <v>352.31</v>
      </c>
      <c r="G27" s="26">
        <v>633.37</v>
      </c>
    </row>
    <row r="28" spans="1:7" ht="18" customHeight="1">
      <c r="A28" s="34" t="s">
        <v>47</v>
      </c>
      <c r="B28" s="31" t="s">
        <v>38</v>
      </c>
      <c r="C28" s="16">
        <v>6.8</v>
      </c>
      <c r="D28" s="16">
        <v>25.94</v>
      </c>
      <c r="E28" s="16">
        <v>44.93</v>
      </c>
      <c r="F28" s="16">
        <v>42.37</v>
      </c>
      <c r="G28" s="26">
        <v>45.59</v>
      </c>
    </row>
    <row r="29" spans="1:7" ht="18" customHeight="1">
      <c r="A29" s="34" t="s">
        <v>48</v>
      </c>
      <c r="B29" s="31" t="s">
        <v>38</v>
      </c>
      <c r="C29" s="16">
        <v>153.58</v>
      </c>
      <c r="D29" s="16">
        <v>88.62</v>
      </c>
      <c r="E29" s="16">
        <v>117.2</v>
      </c>
      <c r="F29" s="16">
        <v>185.07</v>
      </c>
      <c r="G29" s="26">
        <v>139.26</v>
      </c>
    </row>
    <row r="30" spans="1:7" s="18" customFormat="1" ht="18" customHeight="1">
      <c r="A30" s="34" t="s">
        <v>49</v>
      </c>
      <c r="B30" s="31" t="s">
        <v>38</v>
      </c>
      <c r="C30" s="16">
        <v>52.25</v>
      </c>
      <c r="D30" s="16">
        <v>73.28</v>
      </c>
      <c r="E30" s="16">
        <v>40.21</v>
      </c>
      <c r="F30" s="16">
        <v>48.74</v>
      </c>
      <c r="G30" s="26">
        <v>52.12</v>
      </c>
    </row>
    <row r="31" spans="1:7" s="18" customFormat="1" ht="18" customHeight="1">
      <c r="A31" s="34" t="s">
        <v>50</v>
      </c>
      <c r="B31" s="31" t="s">
        <v>39</v>
      </c>
      <c r="C31" s="16">
        <v>2.23</v>
      </c>
      <c r="D31" s="16">
        <v>8.67</v>
      </c>
      <c r="E31" s="16">
        <v>9.62</v>
      </c>
      <c r="F31" s="16">
        <v>5.47</v>
      </c>
      <c r="G31" s="26">
        <v>1.91</v>
      </c>
    </row>
    <row r="32" spans="1:7" ht="18" customHeight="1">
      <c r="A32" s="34" t="s">
        <v>51</v>
      </c>
      <c r="B32" s="31" t="s">
        <v>38</v>
      </c>
      <c r="C32" s="16">
        <v>5.8</v>
      </c>
      <c r="D32" s="16">
        <v>9.23</v>
      </c>
      <c r="E32" s="16">
        <v>16.24</v>
      </c>
      <c r="F32" s="16">
        <v>15.64</v>
      </c>
      <c r="G32" s="26">
        <v>51.25</v>
      </c>
    </row>
    <row r="33" spans="1:7" ht="18" customHeight="1">
      <c r="A33" s="34" t="s">
        <v>55</v>
      </c>
      <c r="B33" s="31" t="s">
        <v>40</v>
      </c>
      <c r="C33" s="9">
        <v>130623.8025055269</v>
      </c>
      <c r="D33" s="9">
        <v>251007.4111934577</v>
      </c>
      <c r="E33" s="9">
        <v>176612.63011797363</v>
      </c>
      <c r="F33" s="9">
        <v>181475.73712912467</v>
      </c>
      <c r="G33" s="22">
        <v>484706.73755017907</v>
      </c>
    </row>
    <row r="34" spans="1:7" ht="18" customHeight="1" thickBot="1">
      <c r="A34" s="35" t="s">
        <v>53</v>
      </c>
      <c r="B34" s="32" t="s">
        <v>38</v>
      </c>
      <c r="C34" s="19">
        <v>89.86</v>
      </c>
      <c r="D34" s="19">
        <v>99.06</v>
      </c>
      <c r="E34" s="19">
        <v>100.28</v>
      </c>
      <c r="F34" s="19">
        <v>99.38</v>
      </c>
      <c r="G34" s="27">
        <v>85.53</v>
      </c>
    </row>
    <row r="35" spans="1:7" ht="15.75">
      <c r="A35" s="51"/>
      <c r="B35" s="51"/>
      <c r="C35" s="41"/>
      <c r="D35" s="41"/>
      <c r="E35" s="41"/>
      <c r="F35" s="41"/>
      <c r="G35" s="41"/>
    </row>
    <row r="36" spans="1:7" ht="14.25">
      <c r="A36" s="54" t="s">
        <v>63</v>
      </c>
      <c r="B36" s="52"/>
      <c r="C36" s="52"/>
      <c r="D36" s="52"/>
      <c r="E36" s="52"/>
      <c r="F36" s="52"/>
      <c r="G36" s="52"/>
    </row>
  </sheetData>
  <sheetProtection/>
  <mergeCells count="7">
    <mergeCell ref="A2:G2"/>
    <mergeCell ref="A1:G1"/>
    <mergeCell ref="A35:G35"/>
    <mergeCell ref="A36:G36"/>
    <mergeCell ref="A3:A4"/>
    <mergeCell ref="C3:G3"/>
    <mergeCell ref="B3:B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2010-06-10T07:35:27Z</cp:lastPrinted>
  <dcterms:created xsi:type="dcterms:W3CDTF">1996-12-17T01:32:42Z</dcterms:created>
  <dcterms:modified xsi:type="dcterms:W3CDTF">2011-08-26T07:55:32Z</dcterms:modified>
  <cp:category/>
  <cp:version/>
  <cp:contentType/>
  <cp:contentStatus/>
</cp:coreProperties>
</file>