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批发和零售业商品销售额及分类情况" sheetId="1" r:id="rId1"/>
  </sheets>
  <definedNames>
    <definedName name="OLE_LINK1" localSheetId="0">'批发和零售业商品销售额及分类情况'!$A$5</definedName>
  </definedNames>
  <calcPr fullCalcOnLoad="1"/>
</workbook>
</file>

<file path=xl/sharedStrings.xml><?xml version="1.0" encoding="utf-8"?>
<sst xmlns="http://schemas.openxmlformats.org/spreadsheetml/2006/main" count="42" uniqueCount="39">
  <si>
    <t>计量单位：万元</t>
  </si>
  <si>
    <t>项    目</t>
  </si>
  <si>
    <t>销 售 额</t>
  </si>
  <si>
    <t>同比±%</t>
  </si>
  <si>
    <t>一、按行业分组</t>
  </si>
  <si>
    <t>二、按规模分组</t>
  </si>
  <si>
    <t>批发和零售业商品销售额及分类情况</t>
  </si>
  <si>
    <t>2008年</t>
  </si>
  <si>
    <t>总    计</t>
  </si>
  <si>
    <t xml:space="preserve">    1、批发业</t>
  </si>
  <si>
    <t xml:space="preserve">    2、零售业</t>
  </si>
  <si>
    <t xml:space="preserve">         其中:肉禽蛋类</t>
  </si>
  <si>
    <t xml:space="preserve">              其它食品类</t>
  </si>
  <si>
    <t xml:space="preserve">              饮料类</t>
  </si>
  <si>
    <t xml:space="preserve">              烟酒类</t>
  </si>
  <si>
    <t xml:space="preserve">       食品、饮料、烟酒类</t>
  </si>
  <si>
    <t xml:space="preserve">       服装鞋帽、针、纺织类</t>
  </si>
  <si>
    <t xml:space="preserve">         其中:服装类</t>
  </si>
  <si>
    <t xml:space="preserve">              鞋帽类</t>
  </si>
  <si>
    <t xml:space="preserve">              针、纺织品类</t>
  </si>
  <si>
    <t xml:space="preserve">       化妆品类</t>
  </si>
  <si>
    <t xml:space="preserve">       日用品类</t>
  </si>
  <si>
    <t xml:space="preserve">         其中:洗涤用品类</t>
  </si>
  <si>
    <t xml:space="preserve">              儿童玩具类</t>
  </si>
  <si>
    <t xml:space="preserve">       体育、娱乐用品类</t>
  </si>
  <si>
    <t xml:space="preserve">       书报杂志类</t>
  </si>
  <si>
    <t xml:space="preserve">       家用电器和音像器材类</t>
  </si>
  <si>
    <t xml:space="preserve">       文化办公用品类</t>
  </si>
  <si>
    <t xml:space="preserve">       通讯器材类</t>
  </si>
  <si>
    <t xml:space="preserve">       石油及制品类</t>
  </si>
  <si>
    <t xml:space="preserve">       汽车类</t>
  </si>
  <si>
    <t xml:space="preserve">       其它类</t>
  </si>
  <si>
    <t xml:space="preserve">    1、限额以上企业分类</t>
  </si>
  <si>
    <t xml:space="preserve">    2、限额以下企业及个体户</t>
  </si>
  <si>
    <t>2009年</t>
  </si>
  <si>
    <t>零 售 额</t>
  </si>
  <si>
    <t>注：本表零售额根据第2次全国经济普查资料进行了调整。</t>
  </si>
  <si>
    <t>1.13倍</t>
  </si>
  <si>
    <t>—198—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</si>
</sst>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\1"/>
    <numFmt numFmtId="189" formatCode="0;[Red]0"/>
    <numFmt numFmtId="190" formatCode="000000"/>
    <numFmt numFmtId="191" formatCode="00"/>
    <numFmt numFmtId="192" formatCode="0.0_ "/>
    <numFmt numFmtId="193" formatCode="0.000_ "/>
    <numFmt numFmtId="194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2" fontId="3" fillId="0" borderId="10" xfId="0" applyNumberFormat="1" applyFont="1" applyBorder="1" applyAlignment="1">
      <alignment horizontal="right" vertical="center" wrapText="1"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2" xfId="0" applyNumberFormat="1" applyFont="1" applyBorder="1" applyAlignment="1">
      <alignment horizontal="right" vertical="center" wrapText="1"/>
    </xf>
    <xf numFmtId="192" fontId="0" fillId="0" borderId="0" xfId="0" applyNumberForma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192" fontId="3" fillId="0" borderId="18" xfId="0" applyNumberFormat="1" applyFont="1" applyBorder="1" applyAlignment="1">
      <alignment horizontal="right" vertical="center" wrapText="1"/>
    </xf>
    <xf numFmtId="192" fontId="3" fillId="0" borderId="19" xfId="0" applyNumberFormat="1" applyFont="1" applyBorder="1" applyAlignment="1">
      <alignment horizontal="right" vertical="center" wrapText="1"/>
    </xf>
    <xf numFmtId="194" fontId="3" fillId="0" borderId="20" xfId="0" applyNumberFormat="1" applyFont="1" applyBorder="1" applyAlignment="1">
      <alignment horizontal="right" vertical="center" wrapText="1"/>
    </xf>
    <xf numFmtId="194" fontId="3" fillId="0" borderId="11" xfId="0" applyNumberFormat="1" applyFont="1" applyBorder="1" applyAlignment="1">
      <alignment horizontal="right" vertical="center" wrapText="1"/>
    </xf>
    <xf numFmtId="192" fontId="3" fillId="0" borderId="20" xfId="0" applyNumberFormat="1" applyFont="1" applyBorder="1" applyAlignment="1">
      <alignment horizontal="right" vertical="center" wrapText="1"/>
    </xf>
    <xf numFmtId="194" fontId="0" fillId="0" borderId="0" xfId="0" applyNumberFormat="1" applyAlignment="1">
      <alignment vertical="center"/>
    </xf>
    <xf numFmtId="194" fontId="3" fillId="33" borderId="11" xfId="0" applyNumberFormat="1" applyFont="1" applyFill="1" applyBorder="1" applyAlignment="1">
      <alignment horizontal="right" vertical="center" wrapText="1"/>
    </xf>
    <xf numFmtId="194" fontId="3" fillId="33" borderId="18" xfId="0" applyNumberFormat="1" applyFont="1" applyFill="1" applyBorder="1" applyAlignment="1">
      <alignment horizontal="right" vertical="center" wrapText="1"/>
    </xf>
    <xf numFmtId="194" fontId="3" fillId="33" borderId="11" xfId="0" applyNumberFormat="1" applyFont="1" applyFill="1" applyBorder="1" applyAlignment="1">
      <alignment vertical="center"/>
    </xf>
    <xf numFmtId="194" fontId="3" fillId="33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H5" sqref="H5"/>
    </sheetView>
  </sheetViews>
  <sheetFormatPr defaultColWidth="9.00390625" defaultRowHeight="14.25"/>
  <cols>
    <col min="1" max="1" width="26.875" style="3" customWidth="1"/>
    <col min="2" max="9" width="9.00390625" style="1" customWidth="1"/>
    <col min="10" max="16384" width="9.00390625" style="1" customWidth="1"/>
  </cols>
  <sheetData>
    <row r="1" spans="1:7" ht="27.75" customHeight="1">
      <c r="A1" s="25" t="s">
        <v>6</v>
      </c>
      <c r="B1" s="26"/>
      <c r="C1" s="26"/>
      <c r="D1" s="26"/>
      <c r="E1" s="26"/>
      <c r="F1" s="26"/>
      <c r="G1" s="26"/>
    </row>
    <row r="2" spans="1:7" s="2" customFormat="1" ht="19.5" customHeight="1" thickBot="1">
      <c r="A2" s="27" t="s">
        <v>0</v>
      </c>
      <c r="B2" s="27"/>
      <c r="C2" s="27"/>
      <c r="D2" s="27"/>
      <c r="E2" s="27"/>
      <c r="F2" s="27"/>
      <c r="G2" s="27"/>
    </row>
    <row r="3" spans="1:7" s="2" customFormat="1" ht="31.5" customHeight="1">
      <c r="A3" s="28" t="s">
        <v>1</v>
      </c>
      <c r="B3" s="30" t="s">
        <v>2</v>
      </c>
      <c r="C3" s="30"/>
      <c r="D3" s="30"/>
      <c r="E3" s="30" t="s">
        <v>35</v>
      </c>
      <c r="F3" s="30"/>
      <c r="G3" s="31"/>
    </row>
    <row r="4" spans="1:7" s="2" customFormat="1" ht="31.5" customHeight="1">
      <c r="A4" s="29"/>
      <c r="B4" s="8" t="s">
        <v>7</v>
      </c>
      <c r="C4" s="8" t="s">
        <v>34</v>
      </c>
      <c r="D4" s="8" t="s">
        <v>3</v>
      </c>
      <c r="E4" s="8" t="s">
        <v>7</v>
      </c>
      <c r="F4" s="8" t="s">
        <v>34</v>
      </c>
      <c r="G4" s="9" t="s">
        <v>3</v>
      </c>
    </row>
    <row r="5" spans="1:7" ht="18.75" customHeight="1">
      <c r="A5" s="10" t="s">
        <v>8</v>
      </c>
      <c r="B5" s="15">
        <f>SUM(B7:B8)</f>
        <v>1653814.2000000002</v>
      </c>
      <c r="C5" s="15">
        <f>SUM(C7:C8)</f>
        <v>1885340</v>
      </c>
      <c r="D5" s="17">
        <f>(C5/B5-1)*100</f>
        <v>13.999504902062142</v>
      </c>
      <c r="E5" s="15">
        <f>SUM(E7:E8)</f>
        <v>1136680</v>
      </c>
      <c r="F5" s="15">
        <f>SUM(F7:F8)</f>
        <v>1283604</v>
      </c>
      <c r="G5" s="4">
        <f>(F5/E5-1)*100</f>
        <v>12.925713481366795</v>
      </c>
    </row>
    <row r="6" spans="1:7" ht="18.75" customHeight="1">
      <c r="A6" s="11" t="s">
        <v>4</v>
      </c>
      <c r="B6" s="16"/>
      <c r="C6" s="16"/>
      <c r="D6" s="5"/>
      <c r="E6" s="16"/>
      <c r="F6" s="16"/>
      <c r="G6" s="6"/>
    </row>
    <row r="7" spans="1:7" ht="18.75" customHeight="1">
      <c r="A7" s="11" t="s">
        <v>9</v>
      </c>
      <c r="B7" s="19">
        <v>644586.9</v>
      </c>
      <c r="C7" s="19">
        <v>664929</v>
      </c>
      <c r="D7" s="5">
        <f aca="true" t="shared" si="0" ref="D7:D32">(C7/B7-1)*100</f>
        <v>3.1558351558183872</v>
      </c>
      <c r="E7" s="19">
        <v>160323</v>
      </c>
      <c r="F7" s="19">
        <v>141274</v>
      </c>
      <c r="G7" s="6">
        <f aca="true" t="shared" si="1" ref="G7:G32">(F7/E7-1)*100</f>
        <v>-11.881638941387074</v>
      </c>
    </row>
    <row r="8" spans="1:9" ht="18.75" customHeight="1">
      <c r="A8" s="11" t="s">
        <v>10</v>
      </c>
      <c r="B8" s="19">
        <v>1009227.3</v>
      </c>
      <c r="C8" s="19">
        <v>1220411</v>
      </c>
      <c r="D8" s="5">
        <f t="shared" si="0"/>
        <v>20.925286107500263</v>
      </c>
      <c r="E8" s="19">
        <v>976357</v>
      </c>
      <c r="F8" s="19">
        <v>1142330</v>
      </c>
      <c r="G8" s="6">
        <f t="shared" si="1"/>
        <v>16.999212378259188</v>
      </c>
      <c r="I8" s="18"/>
    </row>
    <row r="9" spans="1:7" ht="18.75" customHeight="1">
      <c r="A9" s="11" t="s">
        <v>5</v>
      </c>
      <c r="B9" s="16"/>
      <c r="C9" s="16"/>
      <c r="D9" s="5"/>
      <c r="E9" s="16"/>
      <c r="F9" s="16"/>
      <c r="G9" s="6"/>
    </row>
    <row r="10" spans="1:7" ht="18.75" customHeight="1">
      <c r="A10" s="11" t="s">
        <v>32</v>
      </c>
      <c r="B10" s="19">
        <v>612916.9</v>
      </c>
      <c r="C10" s="19">
        <v>614559</v>
      </c>
      <c r="D10" s="5">
        <f t="shared" si="0"/>
        <v>0.26791560160928096</v>
      </c>
      <c r="E10" s="19">
        <v>332320</v>
      </c>
      <c r="F10" s="19">
        <v>318035</v>
      </c>
      <c r="G10" s="6">
        <f t="shared" si="1"/>
        <v>-4.298567645642759</v>
      </c>
    </row>
    <row r="11" spans="1:9" ht="18.75" customHeight="1">
      <c r="A11" s="11" t="s">
        <v>15</v>
      </c>
      <c r="B11" s="19">
        <v>235141.9</v>
      </c>
      <c r="C11" s="19">
        <v>242154</v>
      </c>
      <c r="D11" s="5">
        <f t="shared" si="0"/>
        <v>2.9820716767194666</v>
      </c>
      <c r="E11" s="19">
        <v>14364.1</v>
      </c>
      <c r="F11" s="19">
        <v>9972</v>
      </c>
      <c r="G11" s="6">
        <f t="shared" si="1"/>
        <v>-30.57692441573089</v>
      </c>
      <c r="H11" s="7"/>
      <c r="I11" s="7"/>
    </row>
    <row r="12" spans="1:8" ht="18.75" customHeight="1">
      <c r="A12" s="11" t="s">
        <v>11</v>
      </c>
      <c r="B12" s="19">
        <v>27405.7</v>
      </c>
      <c r="C12" s="19">
        <v>26845</v>
      </c>
      <c r="D12" s="5">
        <f t="shared" si="0"/>
        <v>-2.0459247528798796</v>
      </c>
      <c r="E12" s="19">
        <v>9183.6</v>
      </c>
      <c r="F12" s="19">
        <v>3617</v>
      </c>
      <c r="G12" s="6">
        <f t="shared" si="1"/>
        <v>-60.61457380547933</v>
      </c>
      <c r="H12" s="7"/>
    </row>
    <row r="13" spans="1:7" ht="18.75" customHeight="1">
      <c r="A13" s="11" t="s">
        <v>12</v>
      </c>
      <c r="B13" s="19">
        <v>1871</v>
      </c>
      <c r="C13" s="19">
        <v>3296</v>
      </c>
      <c r="D13" s="5">
        <f t="shared" si="0"/>
        <v>76.16247995724213</v>
      </c>
      <c r="E13" s="19">
        <v>1871.4</v>
      </c>
      <c r="F13" s="19">
        <v>3296</v>
      </c>
      <c r="G13" s="6">
        <f t="shared" si="1"/>
        <v>76.12482633322645</v>
      </c>
    </row>
    <row r="14" spans="1:7" ht="18.75" customHeight="1">
      <c r="A14" s="11" t="s">
        <v>13</v>
      </c>
      <c r="B14" s="19">
        <v>1188.2</v>
      </c>
      <c r="C14" s="19">
        <v>1161</v>
      </c>
      <c r="D14" s="5">
        <f t="shared" si="0"/>
        <v>-2.2891769062447387</v>
      </c>
      <c r="E14" s="19">
        <v>1188.2</v>
      </c>
      <c r="F14" s="19">
        <v>1161</v>
      </c>
      <c r="G14" s="6">
        <f t="shared" si="1"/>
        <v>-2.2891769062447387</v>
      </c>
    </row>
    <row r="15" spans="1:9" ht="18.75" customHeight="1">
      <c r="A15" s="11" t="s">
        <v>14</v>
      </c>
      <c r="B15" s="19">
        <v>210401.8</v>
      </c>
      <c r="C15" s="19">
        <v>210852</v>
      </c>
      <c r="D15" s="5">
        <f t="shared" si="0"/>
        <v>0.21397155347531172</v>
      </c>
      <c r="E15" s="19">
        <v>2120.9</v>
      </c>
      <c r="F15" s="19">
        <v>1898</v>
      </c>
      <c r="G15" s="6">
        <f t="shared" si="1"/>
        <v>-10.50968928285162</v>
      </c>
      <c r="I15" s="18"/>
    </row>
    <row r="16" spans="1:9" ht="18.75" customHeight="1">
      <c r="A16" s="11" t="s">
        <v>16</v>
      </c>
      <c r="B16" s="19">
        <v>1845.1</v>
      </c>
      <c r="C16" s="19">
        <v>1612</v>
      </c>
      <c r="D16" s="5">
        <f t="shared" si="0"/>
        <v>-12.633461600997231</v>
      </c>
      <c r="E16" s="19">
        <v>1845.1</v>
      </c>
      <c r="F16" s="19">
        <v>1612</v>
      </c>
      <c r="G16" s="6">
        <f t="shared" si="1"/>
        <v>-12.633461600997231</v>
      </c>
      <c r="I16" s="18"/>
    </row>
    <row r="17" spans="1:9" ht="18.75" customHeight="1">
      <c r="A17" s="11" t="s">
        <v>17</v>
      </c>
      <c r="B17" s="19">
        <v>1082.1</v>
      </c>
      <c r="C17" s="19">
        <v>1071</v>
      </c>
      <c r="D17" s="5">
        <f t="shared" si="0"/>
        <v>-1.0257831993346178</v>
      </c>
      <c r="E17" s="19">
        <v>1082.1</v>
      </c>
      <c r="F17" s="19">
        <v>1071</v>
      </c>
      <c r="G17" s="6">
        <f t="shared" si="1"/>
        <v>-1.0257831993346178</v>
      </c>
      <c r="I17" s="18"/>
    </row>
    <row r="18" spans="1:7" ht="18.75" customHeight="1">
      <c r="A18" s="11" t="s">
        <v>18</v>
      </c>
      <c r="B18" s="19">
        <v>324</v>
      </c>
      <c r="C18" s="19">
        <v>262</v>
      </c>
      <c r="D18" s="5">
        <f t="shared" si="0"/>
        <v>-19.135802469135797</v>
      </c>
      <c r="E18" s="19">
        <v>323.5</v>
      </c>
      <c r="F18" s="19">
        <v>262</v>
      </c>
      <c r="G18" s="6">
        <f t="shared" si="1"/>
        <v>-19.010819165378667</v>
      </c>
    </row>
    <row r="19" spans="1:9" ht="18.75" customHeight="1">
      <c r="A19" s="11" t="s">
        <v>19</v>
      </c>
      <c r="B19" s="19">
        <v>440</v>
      </c>
      <c r="C19" s="19">
        <v>279</v>
      </c>
      <c r="D19" s="5">
        <f t="shared" si="0"/>
        <v>-36.59090909090909</v>
      </c>
      <c r="E19" s="19">
        <v>439.5</v>
      </c>
      <c r="F19" s="19">
        <v>279</v>
      </c>
      <c r="G19" s="6">
        <f t="shared" si="1"/>
        <v>-36.51877133105802</v>
      </c>
      <c r="I19" s="18"/>
    </row>
    <row r="20" spans="1:9" ht="18.75" customHeight="1">
      <c r="A20" s="11" t="s">
        <v>20</v>
      </c>
      <c r="B20" s="19">
        <v>621</v>
      </c>
      <c r="C20" s="19">
        <v>402</v>
      </c>
      <c r="D20" s="5">
        <f t="shared" si="0"/>
        <v>-35.26570048309179</v>
      </c>
      <c r="E20" s="19">
        <v>620.7</v>
      </c>
      <c r="F20" s="19">
        <v>402</v>
      </c>
      <c r="G20" s="6">
        <f t="shared" si="1"/>
        <v>-35.23441275978734</v>
      </c>
      <c r="I20" s="18"/>
    </row>
    <row r="21" spans="1:9" ht="18.75" customHeight="1">
      <c r="A21" s="11" t="s">
        <v>21</v>
      </c>
      <c r="B21" s="19">
        <v>2368.6</v>
      </c>
      <c r="C21" s="19">
        <v>2901</v>
      </c>
      <c r="D21" s="5">
        <f t="shared" si="0"/>
        <v>22.477412817698216</v>
      </c>
      <c r="E21" s="19">
        <v>2368.6</v>
      </c>
      <c r="F21" s="19">
        <v>2901</v>
      </c>
      <c r="G21" s="6">
        <f t="shared" si="1"/>
        <v>22.477412817698216</v>
      </c>
      <c r="I21" s="18"/>
    </row>
    <row r="22" spans="1:7" ht="18.75" customHeight="1">
      <c r="A22" s="11" t="s">
        <v>22</v>
      </c>
      <c r="B22" s="19">
        <v>1884.4</v>
      </c>
      <c r="C22" s="19">
        <v>2109</v>
      </c>
      <c r="D22" s="5">
        <f t="shared" si="0"/>
        <v>11.91891318191467</v>
      </c>
      <c r="E22" s="19">
        <v>1884.4</v>
      </c>
      <c r="F22" s="19">
        <v>2109</v>
      </c>
      <c r="G22" s="6">
        <f t="shared" si="1"/>
        <v>11.91891318191467</v>
      </c>
    </row>
    <row r="23" spans="1:7" ht="18.75" customHeight="1">
      <c r="A23" s="11" t="s">
        <v>23</v>
      </c>
      <c r="B23" s="19">
        <v>211</v>
      </c>
      <c r="C23" s="19">
        <v>278</v>
      </c>
      <c r="D23" s="5">
        <f t="shared" si="0"/>
        <v>31.753554502369674</v>
      </c>
      <c r="E23" s="19">
        <v>210.7</v>
      </c>
      <c r="F23" s="19">
        <v>277</v>
      </c>
      <c r="G23" s="6">
        <f t="shared" si="1"/>
        <v>31.466540104413877</v>
      </c>
    </row>
    <row r="24" spans="1:7" ht="18.75" customHeight="1">
      <c r="A24" s="11" t="s">
        <v>24</v>
      </c>
      <c r="B24" s="19">
        <v>32</v>
      </c>
      <c r="C24" s="19">
        <v>18</v>
      </c>
      <c r="D24" s="5">
        <f t="shared" si="0"/>
        <v>-43.75</v>
      </c>
      <c r="E24" s="19">
        <v>31.5</v>
      </c>
      <c r="F24" s="19">
        <v>18</v>
      </c>
      <c r="G24" s="6">
        <f t="shared" si="1"/>
        <v>-42.85714285714286</v>
      </c>
    </row>
    <row r="25" spans="1:7" ht="18.75" customHeight="1">
      <c r="A25" s="11" t="s">
        <v>25</v>
      </c>
      <c r="B25" s="19">
        <v>325</v>
      </c>
      <c r="C25" s="19">
        <v>9</v>
      </c>
      <c r="D25" s="5">
        <f t="shared" si="0"/>
        <v>-97.23076923076923</v>
      </c>
      <c r="E25" s="19">
        <v>325</v>
      </c>
      <c r="F25" s="19">
        <v>9</v>
      </c>
      <c r="G25" s="6">
        <f t="shared" si="1"/>
        <v>-97.23076923076923</v>
      </c>
    </row>
    <row r="26" spans="1:7" ht="18.75" customHeight="1">
      <c r="A26" s="11" t="s">
        <v>26</v>
      </c>
      <c r="B26" s="19">
        <v>6832.5</v>
      </c>
      <c r="C26" s="19">
        <v>14587</v>
      </c>
      <c r="D26" s="5" t="s">
        <v>37</v>
      </c>
      <c r="E26" s="19">
        <v>6832.5</v>
      </c>
      <c r="F26" s="19">
        <v>14587</v>
      </c>
      <c r="G26" s="6">
        <f t="shared" si="1"/>
        <v>113.49432857665569</v>
      </c>
    </row>
    <row r="27" spans="1:7" ht="18.75" customHeight="1">
      <c r="A27" s="11" t="s">
        <v>27</v>
      </c>
      <c r="B27" s="19">
        <v>503.3</v>
      </c>
      <c r="C27" s="19">
        <v>231</v>
      </c>
      <c r="D27" s="5">
        <f t="shared" si="0"/>
        <v>-54.10292072322671</v>
      </c>
      <c r="E27" s="19">
        <v>503.3</v>
      </c>
      <c r="F27" s="19">
        <v>231</v>
      </c>
      <c r="G27" s="6">
        <f t="shared" si="1"/>
        <v>-54.10292072322671</v>
      </c>
    </row>
    <row r="28" spans="1:7" ht="18.75" customHeight="1">
      <c r="A28" s="11" t="s">
        <v>28</v>
      </c>
      <c r="B28" s="19">
        <v>475.1</v>
      </c>
      <c r="C28" s="19">
        <v>381</v>
      </c>
      <c r="D28" s="5">
        <f t="shared" si="0"/>
        <v>-19.806356556514427</v>
      </c>
      <c r="E28" s="19">
        <v>475.1</v>
      </c>
      <c r="F28" s="19">
        <v>381</v>
      </c>
      <c r="G28" s="6">
        <f t="shared" si="1"/>
        <v>-19.806356556514427</v>
      </c>
    </row>
    <row r="29" spans="1:7" ht="18.75" customHeight="1">
      <c r="A29" s="11" t="s">
        <v>29</v>
      </c>
      <c r="B29" s="19">
        <v>298859.4</v>
      </c>
      <c r="C29" s="19">
        <v>285674</v>
      </c>
      <c r="D29" s="5">
        <f t="shared" si="0"/>
        <v>-4.411907405288251</v>
      </c>
      <c r="E29" s="19">
        <v>273272.2</v>
      </c>
      <c r="F29" s="19">
        <v>253550</v>
      </c>
      <c r="G29" s="6">
        <f t="shared" si="1"/>
        <v>-7.217053179942933</v>
      </c>
    </row>
    <row r="30" spans="1:7" ht="18.75" customHeight="1">
      <c r="A30" s="11" t="s">
        <v>30</v>
      </c>
      <c r="B30" s="19">
        <v>20586.8</v>
      </c>
      <c r="C30" s="19">
        <v>28458</v>
      </c>
      <c r="D30" s="5">
        <f t="shared" si="0"/>
        <v>38.23420832766629</v>
      </c>
      <c r="E30" s="19">
        <v>20586.8</v>
      </c>
      <c r="F30" s="19">
        <v>28458</v>
      </c>
      <c r="G30" s="6">
        <f t="shared" si="1"/>
        <v>38.23420832766629</v>
      </c>
    </row>
    <row r="31" spans="1:7" ht="18.75" customHeight="1">
      <c r="A31" s="11" t="s">
        <v>31</v>
      </c>
      <c r="B31" s="19">
        <v>453271</v>
      </c>
      <c r="C31" s="19">
        <v>38132</v>
      </c>
      <c r="D31" s="5">
        <f t="shared" si="0"/>
        <v>-91.58737267550758</v>
      </c>
      <c r="E31" s="21">
        <v>11095</v>
      </c>
      <c r="F31" s="22">
        <v>5914</v>
      </c>
      <c r="G31" s="6">
        <f t="shared" si="1"/>
        <v>-46.69671022983326</v>
      </c>
    </row>
    <row r="32" spans="1:7" ht="18.75" customHeight="1" thickBot="1">
      <c r="A32" s="12" t="s">
        <v>33</v>
      </c>
      <c r="B32" s="20">
        <v>1040897.3</v>
      </c>
      <c r="C32" s="20">
        <v>1270781</v>
      </c>
      <c r="D32" s="13">
        <f t="shared" si="0"/>
        <v>22.085147112976465</v>
      </c>
      <c r="E32" s="20">
        <v>804360</v>
      </c>
      <c r="F32" s="20">
        <v>965570</v>
      </c>
      <c r="G32" s="14">
        <f t="shared" si="1"/>
        <v>20.042020985628326</v>
      </c>
    </row>
    <row r="33" spans="1:7" ht="14.25">
      <c r="A33" s="23" t="s">
        <v>36</v>
      </c>
      <c r="B33" s="24"/>
      <c r="C33" s="24"/>
      <c r="D33" s="24"/>
      <c r="E33" s="24"/>
      <c r="F33" s="24"/>
      <c r="G33" s="24"/>
    </row>
    <row r="34" spans="1:7" ht="14.25">
      <c r="A34" s="23"/>
      <c r="B34" s="24"/>
      <c r="C34" s="24"/>
      <c r="D34" s="24"/>
      <c r="E34" s="24"/>
      <c r="F34" s="24"/>
      <c r="G34" s="24"/>
    </row>
    <row r="35" spans="1:7" ht="14.25">
      <c r="A35" s="32" t="s">
        <v>38</v>
      </c>
      <c r="B35" s="32"/>
      <c r="C35" s="32"/>
      <c r="D35" s="32"/>
      <c r="E35" s="32"/>
      <c r="F35" s="32"/>
      <c r="G35" s="32"/>
    </row>
  </sheetData>
  <sheetProtection/>
  <mergeCells count="8">
    <mergeCell ref="A35:G35"/>
    <mergeCell ref="A33:G33"/>
    <mergeCell ref="A34:G34"/>
    <mergeCell ref="A1:G1"/>
    <mergeCell ref="A2:G2"/>
    <mergeCell ref="A3:A4"/>
    <mergeCell ref="B3:D3"/>
    <mergeCell ref="E3:G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2010-03-24T07:34:48Z</cp:lastPrinted>
  <dcterms:created xsi:type="dcterms:W3CDTF">1996-12-17T01:32:42Z</dcterms:created>
  <dcterms:modified xsi:type="dcterms:W3CDTF">2010-09-19T07:58:25Z</dcterms:modified>
  <cp:category/>
  <cp:version/>
  <cp:contentType/>
  <cp:contentStatus/>
</cp:coreProperties>
</file>