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国民经济和社会发展主要指标占全省比重" sheetId="1" r:id="rId1"/>
    <sheet name="续一" sheetId="2" r:id="rId2"/>
    <sheet name="续二" sheetId="3" r:id="rId3"/>
  </sheets>
  <definedNames/>
  <calcPr fullCalcOnLoad="1"/>
</workbook>
</file>

<file path=xl/sharedStrings.xml><?xml version="1.0" encoding="utf-8"?>
<sst xmlns="http://schemas.openxmlformats.org/spreadsheetml/2006/main" count="155" uniqueCount="98">
  <si>
    <t>国民经济和社会发展主要指标占全省比重</t>
  </si>
  <si>
    <t>河源市</t>
  </si>
  <si>
    <t>广东省</t>
  </si>
  <si>
    <t>人口</t>
  </si>
  <si>
    <t>年末户籍总人口</t>
  </si>
  <si>
    <t>年末常住人口</t>
  </si>
  <si>
    <t>土地面积</t>
  </si>
  <si>
    <t>经济总量</t>
  </si>
  <si>
    <t>主要工农业产品产量</t>
  </si>
  <si>
    <t>万平方公里</t>
  </si>
  <si>
    <t>元</t>
  </si>
  <si>
    <t>国民经济和社会发展主要指标占全省比重(续一)</t>
  </si>
  <si>
    <t>  发电量</t>
  </si>
  <si>
    <t xml:space="preserve">  软饮料</t>
  </si>
  <si>
    <t>固定资产投资</t>
  </si>
  <si>
    <t>全社会固定资产投资额</t>
  </si>
  <si>
    <t>运输、邮电</t>
  </si>
  <si>
    <t>货运量(公路、水路)</t>
  </si>
  <si>
    <t>客运量(公路、水路)</t>
  </si>
  <si>
    <t>财政、金融</t>
  </si>
  <si>
    <t>地方财政收入</t>
  </si>
  <si>
    <t>地方财政支出</t>
  </si>
  <si>
    <t>人均地方财政收入</t>
  </si>
  <si>
    <t>亿千瓦时</t>
  </si>
  <si>
    <t>%</t>
  </si>
  <si>
    <t>注：1、工业产品产量是指规模以上工业产量。2、邮电业务总量为2000年不变价。</t>
  </si>
  <si>
    <t>国民经济和社会发展主要指标占全省比重(续二)</t>
  </si>
  <si>
    <t>对外经济、旅游</t>
  </si>
  <si>
    <t>实际利用外商直接投资</t>
  </si>
  <si>
    <t>海关进出口总额</t>
  </si>
  <si>
    <t>旅游总收入</t>
  </si>
  <si>
    <t>贸易、物价</t>
  </si>
  <si>
    <t>社会消费品零售总额</t>
  </si>
  <si>
    <t>居民消费价格总指数</t>
  </si>
  <si>
    <t>人民生活</t>
  </si>
  <si>
    <t>城镇居民人均可支配收入</t>
  </si>
  <si>
    <t>在岗职工年平均工资</t>
  </si>
  <si>
    <t>农民人均纯收入</t>
  </si>
  <si>
    <t>教育、卫生</t>
  </si>
  <si>
    <t>高等学校在校学生数</t>
  </si>
  <si>
    <t>中等职业学校在校学生数</t>
  </si>
  <si>
    <t>普通中学在校学生数</t>
  </si>
  <si>
    <t>小学在校学生数</t>
  </si>
  <si>
    <t>卫生技术人员</t>
  </si>
  <si>
    <t>亿美元</t>
  </si>
  <si>
    <t>亿元</t>
  </si>
  <si>
    <t>指     标</t>
  </si>
  <si>
    <t>2008年</t>
  </si>
  <si>
    <r>
      <t>单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位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</si>
  <si>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人</t>
    </r>
  </si>
  <si>
    <t>地区生产总值(当年价)</t>
  </si>
  <si>
    <r>
      <t>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元</t>
    </r>
  </si>
  <si>
    <t xml:space="preserve">      工  业</t>
  </si>
  <si>
    <t>人均生产总值(当年价)</t>
  </si>
  <si>
    <t>工农业总产值(当年价)</t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</si>
  <si>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吨</t>
    </r>
  </si>
  <si>
    <t>河源   占全省%</t>
  </si>
  <si>
    <t xml:space="preserve">  ＃第一产业</t>
  </si>
  <si>
    <t xml:space="preserve">    第二产业</t>
  </si>
  <si>
    <t xml:space="preserve">    第三产业</t>
  </si>
  <si>
    <t xml:space="preserve">  ＃工业总产值</t>
  </si>
  <si>
    <t>河源   占全省%</t>
  </si>
  <si>
    <r>
      <t>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吨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</si>
  <si>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台</t>
    </r>
  </si>
  <si>
    <r>
      <t>万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人</t>
    </r>
  </si>
  <si>
    <t>邮电业务总量(不变价)</t>
  </si>
  <si>
    <t xml:space="preserve">  水泥</t>
  </si>
  <si>
    <t xml:space="preserve">  传真机</t>
  </si>
  <si>
    <t xml:space="preserve">  ＃城镇</t>
  </si>
  <si>
    <t xml:space="preserve">  ＃城乡居民储蓄存款</t>
  </si>
  <si>
    <t xml:space="preserve">    农业总产值</t>
  </si>
  <si>
    <t xml:space="preserve">      规模以上工业</t>
  </si>
  <si>
    <t>地方财政收入占GDP比重</t>
  </si>
  <si>
    <t>金融机构本外币存款余额</t>
  </si>
  <si>
    <t>金融机构本外币贷款余额</t>
  </si>
  <si>
    <t xml:space="preserve">    农村</t>
  </si>
  <si>
    <t xml:space="preserve">      房地产开发</t>
  </si>
  <si>
    <t>  粮食</t>
  </si>
  <si>
    <t>  油料</t>
  </si>
  <si>
    <t>  肉类</t>
  </si>
  <si>
    <t>  水产品</t>
  </si>
  <si>
    <t>  水果</t>
  </si>
  <si>
    <t>  茶叶</t>
  </si>
  <si>
    <t>2009年</t>
  </si>
  <si>
    <t>2008年</t>
  </si>
  <si>
    <t>2009年</t>
  </si>
  <si>
    <t>行政区划面积</t>
  </si>
  <si>
    <t xml:space="preserve">  铁矿石(原矿量)</t>
  </si>
  <si>
    <r>
      <t>—9</t>
    </r>
    <r>
      <rPr>
        <sz val="9"/>
        <rFont val="宋体"/>
        <family val="0"/>
      </rPr>
      <t>7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</si>
  <si>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8</t>
    </r>
    <r>
      <rPr>
        <sz val="9"/>
        <rFont val="宋体"/>
        <family val="0"/>
      </rPr>
      <t>—</t>
    </r>
  </si>
  <si>
    <r>
      <t>—9</t>
    </r>
    <r>
      <rPr>
        <sz val="9"/>
        <rFont val="宋体"/>
        <family val="0"/>
      </rPr>
      <t>9</t>
    </r>
    <r>
      <rPr>
        <sz val="9"/>
        <rFont val="宋体"/>
        <family val="0"/>
      </rPr>
      <t>—</t>
    </r>
  </si>
  <si>
    <t xml:space="preserve">  出口总额</t>
  </si>
  <si>
    <t>医院(含卫生院)床位数</t>
  </si>
  <si>
    <r>
      <t>亿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元</t>
    </r>
  </si>
  <si>
    <r>
      <t>上年</t>
    </r>
    <r>
      <rPr>
        <sz val="11"/>
        <rFont val="Times New Roman"/>
        <family val="1"/>
      </rPr>
      <t>=100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</si>
  <si>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人</t>
    </r>
  </si>
  <si>
    <r>
      <t>万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张</t>
    </r>
  </si>
  <si>
    <t xml:space="preserve">  钢材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</si>
</sst>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0_);[Red]\(0.00\)"/>
    <numFmt numFmtId="183" formatCode="0_);[Red]\(0\)"/>
    <numFmt numFmtId="184" formatCode="0.0_ "/>
  </numFmts>
  <fonts count="41">
    <font>
      <sz val="12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right" vertical="center" wrapText="1"/>
    </xf>
    <xf numFmtId="180" fontId="4" fillId="0" borderId="13" xfId="0" applyNumberFormat="1" applyFont="1" applyBorder="1" applyAlignment="1">
      <alignment horizontal="right" vertical="center" wrapText="1"/>
    </xf>
    <xf numFmtId="0" fontId="4" fillId="0" borderId="14" xfId="0" applyFont="1" applyBorder="1" applyAlignment="1">
      <alignment horizontal="justify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180" fontId="4" fillId="0" borderId="18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justify" vertical="center" wrapText="1"/>
    </xf>
    <xf numFmtId="182" fontId="4" fillId="0" borderId="10" xfId="0" applyNumberFormat="1" applyFont="1" applyBorder="1" applyAlignment="1">
      <alignment horizontal="right" vertical="center" wrapText="1"/>
    </xf>
    <xf numFmtId="182" fontId="4" fillId="0" borderId="15" xfId="0" applyNumberFormat="1" applyFont="1" applyBorder="1" applyAlignment="1">
      <alignment horizontal="right" vertical="center" wrapText="1"/>
    </xf>
    <xf numFmtId="182" fontId="4" fillId="0" borderId="17" xfId="0" applyNumberFormat="1" applyFont="1" applyBorder="1" applyAlignment="1">
      <alignment horizontal="right" vertical="center" wrapText="1"/>
    </xf>
    <xf numFmtId="182" fontId="4" fillId="0" borderId="18" xfId="0" applyNumberFormat="1" applyFont="1" applyBorder="1" applyAlignment="1">
      <alignment horizontal="right"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181" fontId="4" fillId="33" borderId="10" xfId="0" applyNumberFormat="1" applyFont="1" applyFill="1" applyBorder="1" applyAlignment="1">
      <alignment horizontal="right" vertical="center" wrapText="1"/>
    </xf>
    <xf numFmtId="180" fontId="7" fillId="33" borderId="10" xfId="0" applyNumberFormat="1" applyFont="1" applyFill="1" applyBorder="1" applyAlignment="1">
      <alignment horizontal="right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2" fontId="4" fillId="33" borderId="10" xfId="0" applyNumberFormat="1" applyFont="1" applyFill="1" applyBorder="1" applyAlignment="1">
      <alignment horizontal="right" vertical="center" wrapText="1"/>
    </xf>
    <xf numFmtId="183" fontId="4" fillId="33" borderId="10" xfId="0" applyNumberFormat="1" applyFont="1" applyFill="1" applyBorder="1" applyAlignment="1">
      <alignment horizontal="right" vertical="center" wrapText="1"/>
    </xf>
    <xf numFmtId="182" fontId="4" fillId="33" borderId="17" xfId="0" applyNumberFormat="1" applyFont="1" applyFill="1" applyBorder="1" applyAlignment="1">
      <alignment horizontal="right" vertical="center" wrapText="1"/>
    </xf>
    <xf numFmtId="182" fontId="4" fillId="0" borderId="10" xfId="0" applyNumberFormat="1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justify" vertical="center" wrapText="1"/>
    </xf>
    <xf numFmtId="180" fontId="4" fillId="0" borderId="11" xfId="0" applyNumberFormat="1" applyFont="1" applyBorder="1" applyAlignment="1">
      <alignment vertical="center"/>
    </xf>
    <xf numFmtId="180" fontId="4" fillId="0" borderId="13" xfId="0" applyNumberFormat="1" applyFont="1" applyBorder="1" applyAlignment="1">
      <alignment vertical="center"/>
    </xf>
    <xf numFmtId="0" fontId="4" fillId="0" borderId="14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0" fontId="6" fillId="0" borderId="14" xfId="0" applyFont="1" applyBorder="1" applyAlignment="1">
      <alignment horizontal="justify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4" fontId="4" fillId="33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horizontal="justify" vertical="center" wrapText="1"/>
    </xf>
    <xf numFmtId="0" fontId="4" fillId="0" borderId="17" xfId="0" applyFont="1" applyBorder="1" applyAlignment="1">
      <alignment horizontal="center" vertical="center" wrapText="1"/>
    </xf>
    <xf numFmtId="180" fontId="4" fillId="33" borderId="17" xfId="0" applyNumberFormat="1" applyFont="1" applyFill="1" applyBorder="1" applyAlignment="1">
      <alignment horizontal="right" vertical="center" wrapText="1"/>
    </xf>
    <xf numFmtId="180" fontId="4" fillId="0" borderId="17" xfId="0" applyNumberFormat="1" applyFont="1" applyBorder="1" applyAlignment="1">
      <alignment horizontal="right" vertical="center" wrapText="1"/>
    </xf>
    <xf numFmtId="180" fontId="4" fillId="0" borderId="18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21.50390625" style="1" customWidth="1"/>
    <col min="2" max="2" width="8.125" style="2" customWidth="1"/>
    <col min="3" max="3" width="8.125" style="1" customWidth="1"/>
    <col min="4" max="4" width="9.75390625" style="1" customWidth="1"/>
    <col min="5" max="5" width="7.75390625" style="1" customWidth="1"/>
    <col min="6" max="6" width="8.125" style="1" customWidth="1"/>
    <col min="7" max="7" width="9.75390625" style="1" customWidth="1"/>
    <col min="8" max="8" width="7.875" style="1" customWidth="1"/>
    <col min="9" max="16384" width="9.00390625" style="1" customWidth="1"/>
  </cols>
  <sheetData>
    <row r="1" spans="1:8" ht="27.75" customHeight="1">
      <c r="A1" s="55" t="s">
        <v>0</v>
      </c>
      <c r="B1" s="56"/>
      <c r="C1" s="56"/>
      <c r="D1" s="56"/>
      <c r="E1" s="56"/>
      <c r="F1" s="56"/>
      <c r="G1" s="56"/>
      <c r="H1" s="56"/>
    </row>
    <row r="2" spans="1:8" ht="19.5" customHeight="1" thickBot="1">
      <c r="A2" s="53"/>
      <c r="B2" s="53"/>
      <c r="C2" s="53"/>
      <c r="D2" s="53"/>
      <c r="E2" s="53"/>
      <c r="F2" s="53"/>
      <c r="G2" s="53"/>
      <c r="H2" s="53"/>
    </row>
    <row r="3" spans="1:8" ht="31.5" customHeight="1">
      <c r="A3" s="57" t="s">
        <v>46</v>
      </c>
      <c r="B3" s="59" t="s">
        <v>48</v>
      </c>
      <c r="C3" s="59" t="s">
        <v>47</v>
      </c>
      <c r="D3" s="59"/>
      <c r="E3" s="61"/>
      <c r="F3" s="59" t="s">
        <v>83</v>
      </c>
      <c r="G3" s="59"/>
      <c r="H3" s="61"/>
    </row>
    <row r="4" spans="1:8" ht="31.5" customHeight="1">
      <c r="A4" s="58"/>
      <c r="B4" s="60"/>
      <c r="C4" s="4" t="s">
        <v>1</v>
      </c>
      <c r="D4" s="4" t="s">
        <v>2</v>
      </c>
      <c r="E4" s="32" t="s">
        <v>56</v>
      </c>
      <c r="F4" s="4" t="s">
        <v>1</v>
      </c>
      <c r="G4" s="4" t="s">
        <v>2</v>
      </c>
      <c r="H4" s="32" t="s">
        <v>56</v>
      </c>
    </row>
    <row r="5" spans="1:8" ht="23.25" customHeight="1">
      <c r="A5" s="5" t="s">
        <v>3</v>
      </c>
      <c r="B5" s="6"/>
      <c r="C5" s="7"/>
      <c r="D5" s="7"/>
      <c r="E5" s="7"/>
      <c r="F5" s="7"/>
      <c r="G5" s="7"/>
      <c r="H5" s="8"/>
    </row>
    <row r="6" spans="1:8" ht="23.25" customHeight="1">
      <c r="A6" s="9" t="s">
        <v>4</v>
      </c>
      <c r="B6" s="3" t="s">
        <v>49</v>
      </c>
      <c r="C6" s="23">
        <v>346.64</v>
      </c>
      <c r="D6" s="23">
        <v>8267.09</v>
      </c>
      <c r="E6" s="10">
        <f>C6/D6*100</f>
        <v>4.1930110837066</v>
      </c>
      <c r="F6" s="23">
        <v>348.98</v>
      </c>
      <c r="G6" s="23">
        <v>8365.98</v>
      </c>
      <c r="H6" s="11">
        <f>F6/G6*100</f>
        <v>4.17141805263699</v>
      </c>
    </row>
    <row r="7" spans="1:8" ht="23.25" customHeight="1">
      <c r="A7" s="9" t="s">
        <v>5</v>
      </c>
      <c r="B7" s="3" t="s">
        <v>49</v>
      </c>
      <c r="C7" s="23">
        <v>286.91</v>
      </c>
      <c r="D7" s="23">
        <v>9544</v>
      </c>
      <c r="E7" s="10">
        <f>C7/D7*100</f>
        <v>3.0061818943839063</v>
      </c>
      <c r="F7" s="23">
        <v>295.35</v>
      </c>
      <c r="G7" s="23">
        <v>9638</v>
      </c>
      <c r="H7" s="11">
        <f aca="true" t="shared" si="0" ref="H7:H27">F7/G7*100</f>
        <v>3.064432454866155</v>
      </c>
    </row>
    <row r="8" spans="1:8" ht="23.25" customHeight="1">
      <c r="A8" s="12" t="s">
        <v>6</v>
      </c>
      <c r="B8" s="13"/>
      <c r="C8" s="10"/>
      <c r="D8" s="10"/>
      <c r="E8" s="10"/>
      <c r="F8" s="10"/>
      <c r="G8" s="10"/>
      <c r="H8" s="11"/>
    </row>
    <row r="9" spans="1:8" ht="28.5" customHeight="1">
      <c r="A9" s="9" t="s">
        <v>86</v>
      </c>
      <c r="B9" s="3" t="s">
        <v>9</v>
      </c>
      <c r="C9" s="23">
        <v>1.56</v>
      </c>
      <c r="D9" s="23">
        <v>17.98</v>
      </c>
      <c r="E9" s="10">
        <f>C9/D9*100</f>
        <v>8.676307007786429</v>
      </c>
      <c r="F9" s="23">
        <v>1.56</v>
      </c>
      <c r="G9" s="23">
        <v>17.98</v>
      </c>
      <c r="H9" s="11">
        <f t="shared" si="0"/>
        <v>8.676307007786429</v>
      </c>
    </row>
    <row r="10" spans="1:8" ht="23.25" customHeight="1">
      <c r="A10" s="12" t="s">
        <v>7</v>
      </c>
      <c r="B10" s="13"/>
      <c r="C10" s="10"/>
      <c r="D10" s="10"/>
      <c r="E10" s="10"/>
      <c r="F10" s="10"/>
      <c r="G10" s="10"/>
      <c r="H10" s="11"/>
    </row>
    <row r="11" spans="1:8" ht="23.25" customHeight="1">
      <c r="A11" s="9" t="s">
        <v>50</v>
      </c>
      <c r="B11" s="3" t="s">
        <v>51</v>
      </c>
      <c r="C11" s="23">
        <v>395.88</v>
      </c>
      <c r="D11" s="23">
        <v>36796.71</v>
      </c>
      <c r="E11" s="10">
        <f aca="true" t="shared" si="1" ref="E11:E27">C11/D11*100</f>
        <v>1.0758570535246224</v>
      </c>
      <c r="F11" s="23">
        <v>405.5</v>
      </c>
      <c r="G11" s="23">
        <v>39482.56</v>
      </c>
      <c r="H11" s="11">
        <f t="shared" si="0"/>
        <v>1.0270357342583663</v>
      </c>
    </row>
    <row r="12" spans="1:8" ht="23.25" customHeight="1">
      <c r="A12" s="9" t="s">
        <v>57</v>
      </c>
      <c r="B12" s="3" t="s">
        <v>51</v>
      </c>
      <c r="C12" s="23">
        <v>52.02</v>
      </c>
      <c r="D12" s="23">
        <v>1973.05</v>
      </c>
      <c r="E12" s="10">
        <f t="shared" si="1"/>
        <v>2.63652720407491</v>
      </c>
      <c r="F12" s="23">
        <v>53.28</v>
      </c>
      <c r="G12" s="23">
        <v>2010.27</v>
      </c>
      <c r="H12" s="11">
        <f t="shared" si="0"/>
        <v>2.6503902460863467</v>
      </c>
    </row>
    <row r="13" spans="1:8" ht="23.25" customHeight="1">
      <c r="A13" s="9" t="s">
        <v>58</v>
      </c>
      <c r="B13" s="3" t="s">
        <v>51</v>
      </c>
      <c r="C13" s="23">
        <v>214.26</v>
      </c>
      <c r="D13" s="23">
        <v>18502.2</v>
      </c>
      <c r="E13" s="10">
        <f t="shared" si="1"/>
        <v>1.15802445114635</v>
      </c>
      <c r="F13" s="23">
        <v>210.87</v>
      </c>
      <c r="G13" s="23">
        <v>19419.7</v>
      </c>
      <c r="H13" s="11">
        <f t="shared" si="0"/>
        <v>1.0858561151820059</v>
      </c>
    </row>
    <row r="14" spans="1:8" ht="23.25" customHeight="1">
      <c r="A14" s="9" t="s">
        <v>52</v>
      </c>
      <c r="B14" s="3" t="s">
        <v>51</v>
      </c>
      <c r="C14" s="23">
        <v>196.07</v>
      </c>
      <c r="D14" s="23">
        <v>17304.79</v>
      </c>
      <c r="E14" s="10">
        <f t="shared" si="1"/>
        <v>1.1330388869209045</v>
      </c>
      <c r="F14" s="23">
        <v>193.84</v>
      </c>
      <c r="G14" s="23">
        <v>18091.56</v>
      </c>
      <c r="H14" s="11">
        <f t="shared" si="0"/>
        <v>1.071438836673012</v>
      </c>
    </row>
    <row r="15" spans="1:8" ht="23.25" customHeight="1">
      <c r="A15" s="9" t="s">
        <v>59</v>
      </c>
      <c r="B15" s="3" t="s">
        <v>51</v>
      </c>
      <c r="C15" s="23">
        <v>129.6</v>
      </c>
      <c r="D15" s="23">
        <v>16321.46</v>
      </c>
      <c r="E15" s="10">
        <f t="shared" si="1"/>
        <v>0.7940466110262195</v>
      </c>
      <c r="F15" s="23">
        <v>141.35</v>
      </c>
      <c r="G15" s="23">
        <v>18052.59</v>
      </c>
      <c r="H15" s="11">
        <f t="shared" si="0"/>
        <v>0.7829901415807925</v>
      </c>
    </row>
    <row r="16" spans="1:8" ht="23.25" customHeight="1">
      <c r="A16" s="9" t="s">
        <v>53</v>
      </c>
      <c r="B16" s="3" t="s">
        <v>10</v>
      </c>
      <c r="C16" s="24">
        <v>13921</v>
      </c>
      <c r="D16" s="24">
        <v>38748</v>
      </c>
      <c r="E16" s="10">
        <f t="shared" si="1"/>
        <v>35.92701558790131</v>
      </c>
      <c r="F16" s="24">
        <v>13928</v>
      </c>
      <c r="G16" s="24">
        <v>41166</v>
      </c>
      <c r="H16" s="11">
        <f t="shared" si="0"/>
        <v>33.83374629548656</v>
      </c>
    </row>
    <row r="17" spans="1:8" ht="23.25" customHeight="1">
      <c r="A17" s="12" t="s">
        <v>54</v>
      </c>
      <c r="B17" s="13"/>
      <c r="C17" s="10"/>
      <c r="D17" s="10"/>
      <c r="E17" s="10"/>
      <c r="F17" s="10"/>
      <c r="G17" s="10"/>
      <c r="H17" s="11"/>
    </row>
    <row r="18" spans="1:8" ht="23.25" customHeight="1">
      <c r="A18" s="9" t="s">
        <v>60</v>
      </c>
      <c r="B18" s="3" t="s">
        <v>51</v>
      </c>
      <c r="C18" s="23">
        <v>642.52</v>
      </c>
      <c r="D18" s="23">
        <v>74414.3</v>
      </c>
      <c r="E18" s="10">
        <f t="shared" si="1"/>
        <v>0.8634361943873691</v>
      </c>
      <c r="F18" s="23">
        <v>648.34</v>
      </c>
      <c r="G18" s="23">
        <v>75886.62</v>
      </c>
      <c r="H18" s="11">
        <f t="shared" si="0"/>
        <v>0.8543535079042921</v>
      </c>
    </row>
    <row r="19" spans="1:8" ht="23.25" customHeight="1">
      <c r="A19" s="9" t="s">
        <v>71</v>
      </c>
      <c r="B19" s="3" t="s">
        <v>51</v>
      </c>
      <c r="C19" s="23">
        <v>597.4</v>
      </c>
      <c r="D19" s="23">
        <v>65424.61</v>
      </c>
      <c r="E19" s="10">
        <f t="shared" si="1"/>
        <v>0.9131120537057844</v>
      </c>
      <c r="F19" s="23">
        <v>604.68</v>
      </c>
      <c r="G19" s="23">
        <v>68275.77</v>
      </c>
      <c r="H19" s="11">
        <f t="shared" si="0"/>
        <v>0.8856436185194247</v>
      </c>
    </row>
    <row r="20" spans="1:8" ht="23.25" customHeight="1">
      <c r="A20" s="9" t="s">
        <v>70</v>
      </c>
      <c r="B20" s="3" t="s">
        <v>51</v>
      </c>
      <c r="C20" s="23">
        <v>85.66</v>
      </c>
      <c r="D20" s="23">
        <v>3298.01</v>
      </c>
      <c r="E20" s="10">
        <f t="shared" si="1"/>
        <v>2.5973238407403247</v>
      </c>
      <c r="F20" s="23">
        <v>86.86</v>
      </c>
      <c r="G20" s="23">
        <v>3337.59</v>
      </c>
      <c r="H20" s="11">
        <f t="shared" si="0"/>
        <v>2.602476637334124</v>
      </c>
    </row>
    <row r="21" spans="1:8" ht="23.25" customHeight="1">
      <c r="A21" s="12" t="s">
        <v>8</v>
      </c>
      <c r="B21" s="13"/>
      <c r="C21" s="10"/>
      <c r="D21" s="10"/>
      <c r="E21" s="10"/>
      <c r="F21" s="10"/>
      <c r="G21" s="10"/>
      <c r="H21" s="11"/>
    </row>
    <row r="22" spans="1:8" ht="23.25" customHeight="1">
      <c r="A22" s="9" t="s">
        <v>77</v>
      </c>
      <c r="B22" s="3" t="s">
        <v>55</v>
      </c>
      <c r="C22" s="23">
        <v>86.14</v>
      </c>
      <c r="D22" s="23">
        <v>1243.44</v>
      </c>
      <c r="E22" s="10">
        <f t="shared" si="1"/>
        <v>6.927555812906131</v>
      </c>
      <c r="F22" s="23">
        <v>87.75</v>
      </c>
      <c r="G22" s="23">
        <v>1314.5</v>
      </c>
      <c r="H22" s="11">
        <f t="shared" si="0"/>
        <v>6.675542031190567</v>
      </c>
    </row>
    <row r="23" spans="1:8" ht="23.25" customHeight="1">
      <c r="A23" s="9" t="s">
        <v>78</v>
      </c>
      <c r="B23" s="3" t="s">
        <v>55</v>
      </c>
      <c r="C23" s="23">
        <v>5.97</v>
      </c>
      <c r="D23" s="25">
        <v>81.58</v>
      </c>
      <c r="E23" s="10">
        <f t="shared" si="1"/>
        <v>7.317970090708507</v>
      </c>
      <c r="F23" s="23">
        <v>6.02</v>
      </c>
      <c r="G23" s="25">
        <v>84.64</v>
      </c>
      <c r="H23" s="11">
        <f t="shared" si="0"/>
        <v>7.112476370510397</v>
      </c>
    </row>
    <row r="24" spans="1:8" ht="23.25" customHeight="1">
      <c r="A24" s="9" t="s">
        <v>79</v>
      </c>
      <c r="B24" s="3" t="s">
        <v>55</v>
      </c>
      <c r="C24" s="23">
        <v>10.97</v>
      </c>
      <c r="D24" s="23">
        <v>411.96</v>
      </c>
      <c r="E24" s="10">
        <f t="shared" si="1"/>
        <v>2.662879891251578</v>
      </c>
      <c r="F24" s="23">
        <v>11.33</v>
      </c>
      <c r="G24" s="23">
        <v>426.99</v>
      </c>
      <c r="H24" s="11">
        <f t="shared" si="0"/>
        <v>2.6534579264151383</v>
      </c>
    </row>
    <row r="25" spans="1:8" ht="23.25" customHeight="1">
      <c r="A25" s="9" t="s">
        <v>80</v>
      </c>
      <c r="B25" s="3" t="s">
        <v>55</v>
      </c>
      <c r="C25" s="23">
        <v>3.45</v>
      </c>
      <c r="D25" s="23">
        <v>680.41</v>
      </c>
      <c r="E25" s="10">
        <f t="shared" si="1"/>
        <v>0.5070472215281963</v>
      </c>
      <c r="F25" s="23">
        <v>3.7</v>
      </c>
      <c r="G25" s="23">
        <v>702.81</v>
      </c>
      <c r="H25" s="11">
        <f t="shared" si="0"/>
        <v>0.5264580754400194</v>
      </c>
    </row>
    <row r="26" spans="1:8" ht="21.75" customHeight="1">
      <c r="A26" s="9" t="s">
        <v>81</v>
      </c>
      <c r="B26" s="3" t="s">
        <v>55</v>
      </c>
      <c r="C26" s="23">
        <v>20.4</v>
      </c>
      <c r="D26" s="23">
        <v>983.49</v>
      </c>
      <c r="E26" s="10">
        <f t="shared" si="1"/>
        <v>2.0742457981270777</v>
      </c>
      <c r="F26" s="23">
        <v>23.05</v>
      </c>
      <c r="G26" s="23">
        <v>1061.89</v>
      </c>
      <c r="H26" s="11">
        <f t="shared" si="0"/>
        <v>2.1706579777566413</v>
      </c>
    </row>
    <row r="27" spans="1:8" ht="21.75" customHeight="1" thickBot="1">
      <c r="A27" s="14" t="s">
        <v>82</v>
      </c>
      <c r="B27" s="15" t="s">
        <v>55</v>
      </c>
      <c r="C27" s="26">
        <v>0.3</v>
      </c>
      <c r="D27" s="26">
        <v>4.84</v>
      </c>
      <c r="E27" s="16">
        <f t="shared" si="1"/>
        <v>6.198347107438017</v>
      </c>
      <c r="F27" s="26">
        <v>0.36</v>
      </c>
      <c r="G27" s="26">
        <v>5.14</v>
      </c>
      <c r="H27" s="17">
        <f t="shared" si="0"/>
        <v>7.003891050583658</v>
      </c>
    </row>
    <row r="28" spans="1:8" ht="14.25">
      <c r="A28" s="53"/>
      <c r="B28" s="53"/>
      <c r="C28" s="53"/>
      <c r="D28" s="53"/>
      <c r="E28" s="53"/>
      <c r="F28" s="53"/>
      <c r="G28" s="53"/>
      <c r="H28" s="53"/>
    </row>
    <row r="29" spans="1:8" ht="14.25">
      <c r="A29" s="54" t="s">
        <v>88</v>
      </c>
      <c r="B29" s="54"/>
      <c r="C29" s="54"/>
      <c r="D29" s="54"/>
      <c r="E29" s="54"/>
      <c r="F29" s="54"/>
      <c r="G29" s="54"/>
      <c r="H29" s="54"/>
    </row>
  </sheetData>
  <sheetProtection/>
  <mergeCells count="8">
    <mergeCell ref="A28:H28"/>
    <mergeCell ref="A29:H29"/>
    <mergeCell ref="A2:H2"/>
    <mergeCell ref="A1:H1"/>
    <mergeCell ref="A3:A4"/>
    <mergeCell ref="B3:B4"/>
    <mergeCell ref="F3:H3"/>
    <mergeCell ref="C3:E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21.50390625" style="1" customWidth="1"/>
    <col min="2" max="3" width="8.125" style="1" customWidth="1"/>
    <col min="4" max="4" width="9.75390625" style="1" customWidth="1"/>
    <col min="5" max="5" width="7.75390625" style="1" customWidth="1"/>
    <col min="6" max="6" width="8.125" style="1" customWidth="1"/>
    <col min="7" max="7" width="9.75390625" style="1" customWidth="1"/>
    <col min="8" max="8" width="7.875" style="1" customWidth="1"/>
    <col min="9" max="16384" width="9.00390625" style="1" customWidth="1"/>
  </cols>
  <sheetData>
    <row r="1" spans="1:8" ht="27.75" customHeight="1">
      <c r="A1" s="55" t="s">
        <v>11</v>
      </c>
      <c r="B1" s="56"/>
      <c r="C1" s="56"/>
      <c r="D1" s="56"/>
      <c r="E1" s="56"/>
      <c r="F1" s="56"/>
      <c r="G1" s="56"/>
      <c r="H1" s="56"/>
    </row>
    <row r="2" spans="1:8" ht="19.5" customHeight="1" thickBot="1">
      <c r="A2" s="53"/>
      <c r="B2" s="53"/>
      <c r="C2" s="53"/>
      <c r="D2" s="53"/>
      <c r="E2" s="53"/>
      <c r="F2" s="53"/>
      <c r="G2" s="53"/>
      <c r="H2" s="53"/>
    </row>
    <row r="3" spans="1:8" ht="31.5" customHeight="1">
      <c r="A3" s="57" t="s">
        <v>46</v>
      </c>
      <c r="B3" s="59" t="s">
        <v>48</v>
      </c>
      <c r="C3" s="59" t="s">
        <v>47</v>
      </c>
      <c r="D3" s="59"/>
      <c r="E3" s="61"/>
      <c r="F3" s="59" t="s">
        <v>83</v>
      </c>
      <c r="G3" s="59"/>
      <c r="H3" s="61"/>
    </row>
    <row r="4" spans="1:8" ht="31.5" customHeight="1">
      <c r="A4" s="58"/>
      <c r="B4" s="60"/>
      <c r="C4" s="33" t="s">
        <v>1</v>
      </c>
      <c r="D4" s="33" t="s">
        <v>2</v>
      </c>
      <c r="E4" s="34" t="s">
        <v>61</v>
      </c>
      <c r="F4" s="33" t="s">
        <v>1</v>
      </c>
      <c r="G4" s="33" t="s">
        <v>2</v>
      </c>
      <c r="H4" s="34" t="s">
        <v>61</v>
      </c>
    </row>
    <row r="5" spans="1:8" ht="24" customHeight="1">
      <c r="A5" s="18" t="s">
        <v>87</v>
      </c>
      <c r="B5" s="4" t="s">
        <v>55</v>
      </c>
      <c r="C5" s="27">
        <v>890</v>
      </c>
      <c r="D5" s="27">
        <v>1491.66</v>
      </c>
      <c r="E5" s="19">
        <f>C5/D5*100</f>
        <v>59.66507112880951</v>
      </c>
      <c r="F5" s="27">
        <v>662.74</v>
      </c>
      <c r="G5" s="27">
        <v>1444.37</v>
      </c>
      <c r="H5" s="20">
        <f>F5/G5*100</f>
        <v>45.88436480957096</v>
      </c>
    </row>
    <row r="6" spans="1:8" ht="24" customHeight="1">
      <c r="A6" s="9" t="s">
        <v>97</v>
      </c>
      <c r="B6" s="3" t="s">
        <v>55</v>
      </c>
      <c r="C6" s="27">
        <v>124.1</v>
      </c>
      <c r="D6" s="27">
        <v>2040.34</v>
      </c>
      <c r="E6" s="19">
        <f>C6/D6*100</f>
        <v>6.082319613397767</v>
      </c>
      <c r="F6" s="27">
        <v>144.26</v>
      </c>
      <c r="G6" s="27">
        <v>2285.51</v>
      </c>
      <c r="H6" s="20">
        <f>F6/G6*100</f>
        <v>6.311939129559703</v>
      </c>
    </row>
    <row r="7" spans="1:8" ht="24" customHeight="1">
      <c r="A7" s="9" t="s">
        <v>12</v>
      </c>
      <c r="B7" s="3" t="s">
        <v>23</v>
      </c>
      <c r="C7" s="27">
        <v>21.34</v>
      </c>
      <c r="D7" s="27">
        <v>2662.88</v>
      </c>
      <c r="E7" s="19">
        <f aca="true" t="shared" si="0" ref="E7:E27">C7/D7*100</f>
        <v>0.8013879709187046</v>
      </c>
      <c r="F7" s="27">
        <v>58.63</v>
      </c>
      <c r="G7" s="27">
        <v>2666.4</v>
      </c>
      <c r="H7" s="20">
        <f aca="true" t="shared" si="1" ref="H7:H27">F7/G7*100</f>
        <v>2.198844884488449</v>
      </c>
    </row>
    <row r="8" spans="1:8" ht="24" customHeight="1">
      <c r="A8" s="9" t="s">
        <v>13</v>
      </c>
      <c r="B8" s="3" t="s">
        <v>62</v>
      </c>
      <c r="C8" s="27">
        <v>36.88</v>
      </c>
      <c r="D8" s="27">
        <v>1213.33</v>
      </c>
      <c r="E8" s="19">
        <f t="shared" si="0"/>
        <v>3.039568790024149</v>
      </c>
      <c r="F8" s="27">
        <v>57.93</v>
      </c>
      <c r="G8" s="27">
        <v>1531.78</v>
      </c>
      <c r="H8" s="20">
        <f t="shared" si="1"/>
        <v>3.781874681742809</v>
      </c>
    </row>
    <row r="9" spans="1:8" ht="24" customHeight="1">
      <c r="A9" s="9" t="s">
        <v>66</v>
      </c>
      <c r="B9" s="3" t="s">
        <v>55</v>
      </c>
      <c r="C9" s="27">
        <v>161.2</v>
      </c>
      <c r="D9" s="27">
        <v>9484.35</v>
      </c>
      <c r="E9" s="19">
        <f>C9/D9*100</f>
        <v>1.6996420418900606</v>
      </c>
      <c r="F9" s="27">
        <v>110.19</v>
      </c>
      <c r="G9" s="27">
        <v>10028.93</v>
      </c>
      <c r="H9" s="20">
        <f t="shared" si="1"/>
        <v>1.098721398992714</v>
      </c>
    </row>
    <row r="10" spans="1:8" ht="24" customHeight="1">
      <c r="A10" s="9" t="s">
        <v>67</v>
      </c>
      <c r="B10" s="3" t="s">
        <v>63</v>
      </c>
      <c r="C10" s="27">
        <v>41.42</v>
      </c>
      <c r="D10" s="27">
        <v>265.72</v>
      </c>
      <c r="E10" s="19">
        <f t="shared" si="0"/>
        <v>15.587836820713532</v>
      </c>
      <c r="F10" s="27">
        <v>13.97</v>
      </c>
      <c r="G10" s="27">
        <v>218.84</v>
      </c>
      <c r="H10" s="20">
        <f t="shared" si="1"/>
        <v>6.383659294461708</v>
      </c>
    </row>
    <row r="11" spans="1:8" ht="24" customHeight="1">
      <c r="A11" s="12" t="s">
        <v>14</v>
      </c>
      <c r="B11" s="13"/>
      <c r="C11" s="30"/>
      <c r="D11" s="30"/>
      <c r="E11" s="30"/>
      <c r="F11" s="30"/>
      <c r="G11" s="30"/>
      <c r="H11" s="20"/>
    </row>
    <row r="12" spans="1:8" ht="24" customHeight="1">
      <c r="A12" s="9" t="s">
        <v>15</v>
      </c>
      <c r="B12" s="3" t="s">
        <v>51</v>
      </c>
      <c r="C12" s="27">
        <v>174.79</v>
      </c>
      <c r="D12" s="27">
        <v>11165.06</v>
      </c>
      <c r="E12" s="19">
        <f t="shared" si="0"/>
        <v>1.5655088284344194</v>
      </c>
      <c r="F12" s="27">
        <v>198.15</v>
      </c>
      <c r="G12" s="27">
        <v>13353.15</v>
      </c>
      <c r="H12" s="20">
        <f t="shared" si="1"/>
        <v>1.4839195246065535</v>
      </c>
    </row>
    <row r="13" spans="1:8" ht="24" customHeight="1">
      <c r="A13" s="9" t="s">
        <v>68</v>
      </c>
      <c r="B13" s="3" t="s">
        <v>51</v>
      </c>
      <c r="C13" s="27">
        <v>114.18</v>
      </c>
      <c r="D13" s="27">
        <v>8789.19</v>
      </c>
      <c r="E13" s="19">
        <f t="shared" si="0"/>
        <v>1.2990958211166217</v>
      </c>
      <c r="F13" s="27">
        <v>129.71</v>
      </c>
      <c r="G13" s="27">
        <v>10395.03</v>
      </c>
      <c r="H13" s="20">
        <f t="shared" si="1"/>
        <v>1.2478078466344011</v>
      </c>
    </row>
    <row r="14" spans="1:8" ht="24" customHeight="1">
      <c r="A14" s="9" t="s">
        <v>76</v>
      </c>
      <c r="B14" s="3" t="s">
        <v>51</v>
      </c>
      <c r="C14" s="27">
        <v>18.36</v>
      </c>
      <c r="D14" s="27">
        <v>2932.34</v>
      </c>
      <c r="E14" s="19">
        <f t="shared" si="0"/>
        <v>0.6261211182877838</v>
      </c>
      <c r="F14" s="27">
        <v>20.18</v>
      </c>
      <c r="G14" s="27">
        <v>2961.32</v>
      </c>
      <c r="H14" s="20">
        <f t="shared" si="1"/>
        <v>0.6814528656139829</v>
      </c>
    </row>
    <row r="15" spans="1:8" ht="24" customHeight="1">
      <c r="A15" s="9" t="s">
        <v>75</v>
      </c>
      <c r="B15" s="3" t="s">
        <v>51</v>
      </c>
      <c r="C15" s="27">
        <v>60.62</v>
      </c>
      <c r="D15" s="27">
        <v>2375.87</v>
      </c>
      <c r="E15" s="19">
        <f t="shared" si="0"/>
        <v>2.551486402875578</v>
      </c>
      <c r="F15" s="27">
        <v>68.44</v>
      </c>
      <c r="G15" s="27">
        <v>2958.12</v>
      </c>
      <c r="H15" s="20">
        <f t="shared" si="1"/>
        <v>2.3136316309007072</v>
      </c>
    </row>
    <row r="16" spans="1:8" ht="24" customHeight="1">
      <c r="A16" s="12" t="s">
        <v>16</v>
      </c>
      <c r="B16" s="13"/>
      <c r="C16" s="31"/>
      <c r="D16" s="31"/>
      <c r="E16" s="30"/>
      <c r="F16" s="30"/>
      <c r="G16" s="30"/>
      <c r="H16" s="20"/>
    </row>
    <row r="17" spans="1:8" ht="24" customHeight="1">
      <c r="A17" s="9" t="s">
        <v>17</v>
      </c>
      <c r="B17" s="3" t="s">
        <v>62</v>
      </c>
      <c r="C17" s="28">
        <v>1959</v>
      </c>
      <c r="D17" s="28">
        <v>135363</v>
      </c>
      <c r="E17" s="19">
        <f t="shared" si="0"/>
        <v>1.4472196981449879</v>
      </c>
      <c r="F17" s="28">
        <v>2025</v>
      </c>
      <c r="G17" s="28">
        <v>162056</v>
      </c>
      <c r="H17" s="20">
        <f t="shared" si="1"/>
        <v>1.249568050550427</v>
      </c>
    </row>
    <row r="18" spans="1:8" ht="24" customHeight="1">
      <c r="A18" s="9" t="s">
        <v>18</v>
      </c>
      <c r="B18" s="3" t="s">
        <v>64</v>
      </c>
      <c r="C18" s="28">
        <v>2873</v>
      </c>
      <c r="D18" s="28">
        <v>464590</v>
      </c>
      <c r="E18" s="19">
        <f t="shared" si="0"/>
        <v>0.6183947136184592</v>
      </c>
      <c r="F18" s="28">
        <v>3025</v>
      </c>
      <c r="G18" s="28">
        <v>408577</v>
      </c>
      <c r="H18" s="20">
        <f t="shared" si="1"/>
        <v>0.7403745193684421</v>
      </c>
    </row>
    <row r="19" spans="1:8" ht="24" customHeight="1">
      <c r="A19" s="9" t="s">
        <v>65</v>
      </c>
      <c r="B19" s="3" t="s">
        <v>51</v>
      </c>
      <c r="C19" s="27">
        <v>41.77</v>
      </c>
      <c r="D19" s="27">
        <v>3564.85</v>
      </c>
      <c r="E19" s="19">
        <f t="shared" si="0"/>
        <v>1.1717183051180275</v>
      </c>
      <c r="F19" s="27">
        <v>46.6</v>
      </c>
      <c r="G19" s="27">
        <v>3938.15</v>
      </c>
      <c r="H19" s="20">
        <f t="shared" si="1"/>
        <v>1.1832967256198976</v>
      </c>
    </row>
    <row r="20" spans="1:8" ht="24" customHeight="1">
      <c r="A20" s="12" t="s">
        <v>19</v>
      </c>
      <c r="B20" s="13"/>
      <c r="C20" s="30"/>
      <c r="D20" s="30"/>
      <c r="E20" s="30"/>
      <c r="F20" s="30"/>
      <c r="G20" s="30"/>
      <c r="H20" s="20"/>
    </row>
    <row r="21" spans="1:8" ht="24" customHeight="1">
      <c r="A21" s="9" t="s">
        <v>20</v>
      </c>
      <c r="B21" s="3" t="s">
        <v>51</v>
      </c>
      <c r="C21" s="27">
        <v>17.61</v>
      </c>
      <c r="D21" s="27">
        <v>3310.32</v>
      </c>
      <c r="E21" s="19">
        <f t="shared" si="0"/>
        <v>0.5319727397955485</v>
      </c>
      <c r="F21" s="27">
        <v>20.18</v>
      </c>
      <c r="G21" s="27">
        <v>3649.81</v>
      </c>
      <c r="H21" s="20">
        <f t="shared" si="1"/>
        <v>0.5529054937106316</v>
      </c>
    </row>
    <row r="22" spans="1:8" ht="24" customHeight="1">
      <c r="A22" s="9" t="s">
        <v>21</v>
      </c>
      <c r="B22" s="3" t="s">
        <v>51</v>
      </c>
      <c r="C22" s="27">
        <v>63.2</v>
      </c>
      <c r="D22" s="27">
        <v>3778.57</v>
      </c>
      <c r="E22" s="19">
        <f t="shared" si="0"/>
        <v>1.6725904244198202</v>
      </c>
      <c r="F22" s="27">
        <v>79.24</v>
      </c>
      <c r="G22" s="27">
        <v>4334.37</v>
      </c>
      <c r="H22" s="20">
        <f t="shared" si="1"/>
        <v>1.8281780281794124</v>
      </c>
    </row>
    <row r="23" spans="1:8" ht="24" customHeight="1">
      <c r="A23" s="9" t="s">
        <v>22</v>
      </c>
      <c r="B23" s="3" t="s">
        <v>10</v>
      </c>
      <c r="C23" s="28">
        <v>619</v>
      </c>
      <c r="D23" s="28">
        <v>3486</v>
      </c>
      <c r="E23" s="19">
        <f t="shared" si="0"/>
        <v>17.756741250717152</v>
      </c>
      <c r="F23" s="28">
        <v>693</v>
      </c>
      <c r="G23" s="28">
        <v>3805</v>
      </c>
      <c r="H23" s="20">
        <f t="shared" si="1"/>
        <v>18.21287779237845</v>
      </c>
    </row>
    <row r="24" spans="1:8" ht="24" customHeight="1">
      <c r="A24" s="9" t="s">
        <v>72</v>
      </c>
      <c r="B24" s="13" t="s">
        <v>24</v>
      </c>
      <c r="C24" s="27">
        <v>4.47</v>
      </c>
      <c r="D24" s="27">
        <v>9.27</v>
      </c>
      <c r="E24" s="19"/>
      <c r="F24" s="27">
        <v>4.98</v>
      </c>
      <c r="G24" s="27">
        <v>9.24</v>
      </c>
      <c r="H24" s="20"/>
    </row>
    <row r="25" spans="1:8" ht="24" customHeight="1">
      <c r="A25" s="9" t="s">
        <v>73</v>
      </c>
      <c r="B25" s="3" t="s">
        <v>51</v>
      </c>
      <c r="C25" s="27">
        <v>334.76</v>
      </c>
      <c r="D25" s="27">
        <v>56119.26</v>
      </c>
      <c r="E25" s="19">
        <f t="shared" si="0"/>
        <v>0.596515349632194</v>
      </c>
      <c r="F25" s="27">
        <v>409.59</v>
      </c>
      <c r="G25" s="27">
        <v>69691.46</v>
      </c>
      <c r="H25" s="20">
        <f t="shared" si="1"/>
        <v>0.5877190691657198</v>
      </c>
    </row>
    <row r="26" spans="1:8" ht="24" customHeight="1">
      <c r="A26" s="9" t="s">
        <v>69</v>
      </c>
      <c r="B26" s="3" t="s">
        <v>51</v>
      </c>
      <c r="C26" s="27">
        <v>224.14</v>
      </c>
      <c r="D26" s="27">
        <v>28181.18</v>
      </c>
      <c r="E26" s="19">
        <f t="shared" si="0"/>
        <v>0.7953534947791397</v>
      </c>
      <c r="F26" s="27">
        <v>263.6</v>
      </c>
      <c r="G26" s="27">
        <v>32136.32</v>
      </c>
      <c r="H26" s="20">
        <f t="shared" si="1"/>
        <v>0.820255710672535</v>
      </c>
    </row>
    <row r="27" spans="1:8" ht="24" customHeight="1" thickBot="1">
      <c r="A27" s="14" t="s">
        <v>74</v>
      </c>
      <c r="B27" s="15" t="s">
        <v>51</v>
      </c>
      <c r="C27" s="29">
        <v>201.33</v>
      </c>
      <c r="D27" s="29">
        <v>33835.86</v>
      </c>
      <c r="E27" s="21">
        <f t="shared" si="0"/>
        <v>0.5950196034621257</v>
      </c>
      <c r="F27" s="29">
        <v>294.26</v>
      </c>
      <c r="G27" s="29">
        <v>44510.22</v>
      </c>
      <c r="H27" s="22">
        <f t="shared" si="1"/>
        <v>0.6611065952942942</v>
      </c>
    </row>
    <row r="28" spans="1:8" ht="14.25">
      <c r="A28" s="65" t="s">
        <v>25</v>
      </c>
      <c r="B28" s="65"/>
      <c r="C28" s="65"/>
      <c r="D28" s="65"/>
      <c r="E28" s="65"/>
      <c r="F28" s="65"/>
      <c r="G28" s="65"/>
      <c r="H28" s="65"/>
    </row>
    <row r="29" spans="1:8" ht="14.25">
      <c r="A29" s="64"/>
      <c r="B29" s="64"/>
      <c r="C29" s="64"/>
      <c r="D29" s="64"/>
      <c r="E29" s="64"/>
      <c r="F29" s="64"/>
      <c r="G29" s="64"/>
      <c r="H29" s="64"/>
    </row>
    <row r="30" spans="1:8" ht="14.25">
      <c r="A30" s="62" t="s">
        <v>89</v>
      </c>
      <c r="B30" s="63"/>
      <c r="C30" s="63"/>
      <c r="D30" s="63"/>
      <c r="E30" s="63"/>
      <c r="F30" s="63"/>
      <c r="G30" s="63"/>
      <c r="H30" s="63"/>
    </row>
  </sheetData>
  <sheetProtection/>
  <mergeCells count="9">
    <mergeCell ref="A30:H30"/>
    <mergeCell ref="A29:H29"/>
    <mergeCell ref="A28:H28"/>
    <mergeCell ref="A1:H1"/>
    <mergeCell ref="A2:H2"/>
    <mergeCell ref="A3:A4"/>
    <mergeCell ref="B3:B4"/>
    <mergeCell ref="C3:E3"/>
    <mergeCell ref="F3:H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I8" sqref="I8"/>
    </sheetView>
  </sheetViews>
  <sheetFormatPr defaultColWidth="9.00390625" defaultRowHeight="14.25"/>
  <cols>
    <col min="1" max="1" width="21.50390625" style="1" customWidth="1"/>
    <col min="2" max="3" width="8.125" style="1" customWidth="1"/>
    <col min="4" max="4" width="9.75390625" style="1" customWidth="1"/>
    <col min="5" max="5" width="7.75390625" style="1" customWidth="1"/>
    <col min="6" max="6" width="8.125" style="1" customWidth="1"/>
    <col min="7" max="7" width="9.75390625" style="1" customWidth="1"/>
    <col min="8" max="8" width="7.875" style="1" customWidth="1"/>
    <col min="9" max="16384" width="9.00390625" style="1" customWidth="1"/>
  </cols>
  <sheetData>
    <row r="1" spans="1:8" ht="27.75" customHeight="1">
      <c r="A1" s="55" t="s">
        <v>26</v>
      </c>
      <c r="B1" s="56"/>
      <c r="C1" s="56"/>
      <c r="D1" s="56"/>
      <c r="E1" s="56"/>
      <c r="F1" s="56"/>
      <c r="G1" s="56"/>
      <c r="H1" s="56"/>
    </row>
    <row r="2" spans="1:8" ht="19.5" customHeight="1" thickBot="1">
      <c r="A2" s="53"/>
      <c r="B2" s="53"/>
      <c r="C2" s="53"/>
      <c r="D2" s="53"/>
      <c r="E2" s="53"/>
      <c r="F2" s="53"/>
      <c r="G2" s="53"/>
      <c r="H2" s="53"/>
    </row>
    <row r="3" spans="1:8" ht="31.5" customHeight="1">
      <c r="A3" s="57" t="s">
        <v>46</v>
      </c>
      <c r="B3" s="59" t="s">
        <v>48</v>
      </c>
      <c r="C3" s="59" t="s">
        <v>84</v>
      </c>
      <c r="D3" s="59"/>
      <c r="E3" s="61"/>
      <c r="F3" s="59" t="s">
        <v>85</v>
      </c>
      <c r="G3" s="59"/>
      <c r="H3" s="61"/>
    </row>
    <row r="4" spans="1:8" ht="31.5" customHeight="1">
      <c r="A4" s="58"/>
      <c r="B4" s="60"/>
      <c r="C4" s="4" t="s">
        <v>1</v>
      </c>
      <c r="D4" s="4" t="s">
        <v>2</v>
      </c>
      <c r="E4" s="32" t="s">
        <v>61</v>
      </c>
      <c r="F4" s="4" t="s">
        <v>1</v>
      </c>
      <c r="G4" s="4" t="s">
        <v>2</v>
      </c>
      <c r="H4" s="32" t="s">
        <v>61</v>
      </c>
    </row>
    <row r="5" spans="1:8" ht="28.5" customHeight="1">
      <c r="A5" s="35" t="s">
        <v>27</v>
      </c>
      <c r="B5" s="6"/>
      <c r="C5" s="36"/>
      <c r="D5" s="36"/>
      <c r="E5" s="37"/>
      <c r="F5" s="36"/>
      <c r="G5" s="36"/>
      <c r="H5" s="37"/>
    </row>
    <row r="6" spans="1:8" ht="28.5" customHeight="1">
      <c r="A6" s="38" t="s">
        <v>28</v>
      </c>
      <c r="B6" s="39" t="s">
        <v>44</v>
      </c>
      <c r="C6" s="40">
        <v>3.22</v>
      </c>
      <c r="D6" s="40">
        <v>191.67</v>
      </c>
      <c r="E6" s="41">
        <f>C6/D6*100</f>
        <v>1.6799707831168156</v>
      </c>
      <c r="F6" s="40">
        <v>2.27</v>
      </c>
      <c r="G6" s="40">
        <v>195.35</v>
      </c>
      <c r="H6" s="41">
        <f>F6/G6*100</f>
        <v>1.1620168927565908</v>
      </c>
    </row>
    <row r="7" spans="1:8" ht="28.5" customHeight="1">
      <c r="A7" s="38" t="s">
        <v>29</v>
      </c>
      <c r="B7" s="39" t="s">
        <v>44</v>
      </c>
      <c r="C7" s="40">
        <v>19.71</v>
      </c>
      <c r="D7" s="40">
        <v>6834.92</v>
      </c>
      <c r="E7" s="41">
        <f aca="true" t="shared" si="0" ref="E7:E23">C7/D7*100</f>
        <v>0.2883720658032574</v>
      </c>
      <c r="F7" s="40">
        <v>22.26</v>
      </c>
      <c r="G7" s="40">
        <v>6111.18</v>
      </c>
      <c r="H7" s="41">
        <f>F7/G7*100</f>
        <v>0.36425043935868356</v>
      </c>
    </row>
    <row r="8" spans="1:8" ht="28.5" customHeight="1">
      <c r="A8" s="38" t="s">
        <v>91</v>
      </c>
      <c r="B8" s="39" t="s">
        <v>44</v>
      </c>
      <c r="C8" s="40">
        <v>12.47</v>
      </c>
      <c r="D8" s="40">
        <v>4041.88</v>
      </c>
      <c r="E8" s="41">
        <f t="shared" si="0"/>
        <v>0.3085197977178937</v>
      </c>
      <c r="F8" s="40">
        <v>14.13</v>
      </c>
      <c r="G8" s="40">
        <v>3589.56</v>
      </c>
      <c r="H8" s="41">
        <f>F8/G8*100</f>
        <v>0.393641560525524</v>
      </c>
    </row>
    <row r="9" spans="1:8" ht="28.5" customHeight="1">
      <c r="A9" s="38" t="s">
        <v>30</v>
      </c>
      <c r="B9" s="39" t="s">
        <v>45</v>
      </c>
      <c r="C9" s="40">
        <v>31.02</v>
      </c>
      <c r="D9" s="40">
        <v>2668</v>
      </c>
      <c r="E9" s="41">
        <f t="shared" si="0"/>
        <v>1.1626686656671663</v>
      </c>
      <c r="F9" s="40">
        <v>35.84</v>
      </c>
      <c r="G9" s="40">
        <v>3068.39</v>
      </c>
      <c r="H9" s="41">
        <f>F9/G9*100</f>
        <v>1.1680392648913602</v>
      </c>
    </row>
    <row r="10" spans="1:8" ht="28.5" customHeight="1">
      <c r="A10" s="42" t="s">
        <v>31</v>
      </c>
      <c r="B10" s="39"/>
      <c r="C10" s="43"/>
      <c r="D10" s="43"/>
      <c r="E10" s="41"/>
      <c r="F10" s="43"/>
      <c r="G10" s="43"/>
      <c r="H10" s="41"/>
    </row>
    <row r="11" spans="1:8" ht="28.5" customHeight="1">
      <c r="A11" s="38" t="s">
        <v>32</v>
      </c>
      <c r="B11" s="39" t="s">
        <v>93</v>
      </c>
      <c r="C11" s="40">
        <v>124.46</v>
      </c>
      <c r="D11" s="40">
        <v>12986.6</v>
      </c>
      <c r="E11" s="41">
        <f t="shared" si="0"/>
        <v>0.9583724762447445</v>
      </c>
      <c r="F11" s="40">
        <v>139.5</v>
      </c>
      <c r="G11" s="40">
        <v>14891.78</v>
      </c>
      <c r="H11" s="41">
        <f>F11/G11*100</f>
        <v>0.9367583996003164</v>
      </c>
    </row>
    <row r="12" spans="1:8" ht="28.5" customHeight="1">
      <c r="A12" s="38" t="s">
        <v>33</v>
      </c>
      <c r="B12" s="39" t="s">
        <v>94</v>
      </c>
      <c r="C12" s="44">
        <v>106.4</v>
      </c>
      <c r="D12" s="44">
        <v>105.6</v>
      </c>
      <c r="E12" s="41"/>
      <c r="F12" s="44">
        <v>97.6</v>
      </c>
      <c r="G12" s="44">
        <v>97.7</v>
      </c>
      <c r="H12" s="41"/>
    </row>
    <row r="13" spans="1:8" ht="28.5" customHeight="1">
      <c r="A13" s="42" t="s">
        <v>34</v>
      </c>
      <c r="B13" s="13"/>
      <c r="C13" s="45"/>
      <c r="D13" s="45"/>
      <c r="E13" s="41"/>
      <c r="F13" s="45"/>
      <c r="G13" s="45"/>
      <c r="H13" s="41"/>
    </row>
    <row r="14" spans="1:8" ht="28.5" customHeight="1">
      <c r="A14" s="38" t="s">
        <v>35</v>
      </c>
      <c r="B14" s="39" t="s">
        <v>10</v>
      </c>
      <c r="C14" s="46">
        <v>11343</v>
      </c>
      <c r="D14" s="46">
        <v>19733</v>
      </c>
      <c r="E14" s="41">
        <f t="shared" si="0"/>
        <v>57.48238990523489</v>
      </c>
      <c r="F14" s="46">
        <v>12138</v>
      </c>
      <c r="G14" s="46">
        <v>21575</v>
      </c>
      <c r="H14" s="41">
        <f aca="true" t="shared" si="1" ref="H14:H23">F14/G14*100</f>
        <v>56.259559675550406</v>
      </c>
    </row>
    <row r="15" spans="1:8" ht="28.5" customHeight="1">
      <c r="A15" s="38" t="s">
        <v>36</v>
      </c>
      <c r="B15" s="39" t="s">
        <v>10</v>
      </c>
      <c r="C15" s="46">
        <v>22058</v>
      </c>
      <c r="D15" s="46">
        <v>33110</v>
      </c>
      <c r="E15" s="41">
        <f t="shared" si="0"/>
        <v>66.62035638779825</v>
      </c>
      <c r="F15" s="46">
        <v>23803</v>
      </c>
      <c r="G15" s="46">
        <v>36355</v>
      </c>
      <c r="H15" s="41">
        <f t="shared" si="1"/>
        <v>65.47380002750654</v>
      </c>
    </row>
    <row r="16" spans="1:8" ht="28.5" customHeight="1">
      <c r="A16" s="38" t="s">
        <v>37</v>
      </c>
      <c r="B16" s="39" t="s">
        <v>10</v>
      </c>
      <c r="C16" s="46">
        <v>4729</v>
      </c>
      <c r="D16" s="46">
        <v>6400</v>
      </c>
      <c r="E16" s="41">
        <f t="shared" si="0"/>
        <v>73.890625</v>
      </c>
      <c r="F16" s="46">
        <v>5013</v>
      </c>
      <c r="G16" s="46">
        <v>6907</v>
      </c>
      <c r="H16" s="41">
        <f t="shared" si="1"/>
        <v>72.57854350658752</v>
      </c>
    </row>
    <row r="17" spans="1:8" ht="28.5" customHeight="1">
      <c r="A17" s="42" t="s">
        <v>38</v>
      </c>
      <c r="B17" s="13"/>
      <c r="C17" s="45"/>
      <c r="D17" s="45"/>
      <c r="E17" s="41"/>
      <c r="F17" s="45"/>
      <c r="G17" s="45"/>
      <c r="H17" s="41"/>
    </row>
    <row r="18" spans="1:8" ht="28.5" customHeight="1">
      <c r="A18" s="38" t="s">
        <v>39</v>
      </c>
      <c r="B18" s="39" t="s">
        <v>95</v>
      </c>
      <c r="C18" s="40">
        <v>0.84</v>
      </c>
      <c r="D18" s="40">
        <v>121.64</v>
      </c>
      <c r="E18" s="47">
        <f t="shared" si="0"/>
        <v>0.6905623150279513</v>
      </c>
      <c r="F18" s="40">
        <v>1.01</v>
      </c>
      <c r="G18" s="40">
        <v>133.41</v>
      </c>
      <c r="H18" s="41">
        <f t="shared" si="1"/>
        <v>0.7570646878045124</v>
      </c>
    </row>
    <row r="19" spans="1:8" ht="28.5" customHeight="1">
      <c r="A19" s="38" t="s">
        <v>40</v>
      </c>
      <c r="B19" s="39" t="s">
        <v>95</v>
      </c>
      <c r="C19" s="40">
        <v>2.89</v>
      </c>
      <c r="D19" s="40">
        <v>100.08</v>
      </c>
      <c r="E19" s="47">
        <f t="shared" si="0"/>
        <v>2.887689848121503</v>
      </c>
      <c r="F19" s="40">
        <v>2.89</v>
      </c>
      <c r="G19" s="40">
        <v>120.46</v>
      </c>
      <c r="H19" s="41">
        <f t="shared" si="1"/>
        <v>2.3991366428690024</v>
      </c>
    </row>
    <row r="20" spans="1:8" ht="28.5" customHeight="1">
      <c r="A20" s="38" t="s">
        <v>41</v>
      </c>
      <c r="B20" s="39" t="s">
        <v>95</v>
      </c>
      <c r="C20" s="40">
        <v>23.92</v>
      </c>
      <c r="D20" s="40">
        <v>679.65</v>
      </c>
      <c r="E20" s="47">
        <f t="shared" si="0"/>
        <v>3.519458544839256</v>
      </c>
      <c r="F20" s="40">
        <v>24.14</v>
      </c>
      <c r="G20" s="40">
        <v>696.11</v>
      </c>
      <c r="H20" s="41">
        <f t="shared" si="1"/>
        <v>3.467842726005947</v>
      </c>
    </row>
    <row r="21" spans="1:8" ht="28.5" customHeight="1">
      <c r="A21" s="38" t="s">
        <v>42</v>
      </c>
      <c r="B21" s="39" t="s">
        <v>95</v>
      </c>
      <c r="C21" s="40">
        <v>28.76</v>
      </c>
      <c r="D21" s="40">
        <v>956.47</v>
      </c>
      <c r="E21" s="47">
        <f t="shared" si="0"/>
        <v>3.006889918136481</v>
      </c>
      <c r="F21" s="40">
        <v>26.85</v>
      </c>
      <c r="G21" s="40">
        <v>887.65</v>
      </c>
      <c r="H21" s="41">
        <f t="shared" si="1"/>
        <v>3.024840871965302</v>
      </c>
    </row>
    <row r="22" spans="1:8" ht="28.5" customHeight="1">
      <c r="A22" s="38" t="s">
        <v>92</v>
      </c>
      <c r="B22" s="39" t="s">
        <v>96</v>
      </c>
      <c r="C22" s="40">
        <v>0.46</v>
      </c>
      <c r="D22" s="40">
        <v>23.16</v>
      </c>
      <c r="E22" s="47">
        <f t="shared" si="0"/>
        <v>1.986183074265976</v>
      </c>
      <c r="F22" s="40">
        <v>0.54</v>
      </c>
      <c r="G22" s="40">
        <v>25.04</v>
      </c>
      <c r="H22" s="41">
        <f t="shared" si="1"/>
        <v>2.1565495207667733</v>
      </c>
    </row>
    <row r="23" spans="1:8" ht="28.5" customHeight="1" thickBot="1">
      <c r="A23" s="48" t="s">
        <v>43</v>
      </c>
      <c r="B23" s="49" t="s">
        <v>95</v>
      </c>
      <c r="C23" s="50">
        <v>0.89</v>
      </c>
      <c r="D23" s="50">
        <v>38.39</v>
      </c>
      <c r="E23" s="51">
        <f t="shared" si="0"/>
        <v>2.3183120604324046</v>
      </c>
      <c r="F23" s="50">
        <v>0.95</v>
      </c>
      <c r="G23" s="50">
        <v>41.34</v>
      </c>
      <c r="H23" s="52">
        <f t="shared" si="1"/>
        <v>2.298016448959845</v>
      </c>
    </row>
    <row r="24" spans="1:8" ht="14.25">
      <c r="A24" s="53"/>
      <c r="B24" s="53"/>
      <c r="C24" s="53"/>
      <c r="D24" s="53"/>
      <c r="E24" s="53"/>
      <c r="F24" s="53"/>
      <c r="G24" s="53"/>
      <c r="H24" s="53"/>
    </row>
    <row r="25" spans="1:8" ht="14.25">
      <c r="A25" s="66" t="s">
        <v>90</v>
      </c>
      <c r="B25" s="54"/>
      <c r="C25" s="54"/>
      <c r="D25" s="54"/>
      <c r="E25" s="54"/>
      <c r="F25" s="54"/>
      <c r="G25" s="54"/>
      <c r="H25" s="54"/>
    </row>
  </sheetData>
  <sheetProtection/>
  <mergeCells count="8">
    <mergeCell ref="A24:H24"/>
    <mergeCell ref="A25:H25"/>
    <mergeCell ref="A1:H1"/>
    <mergeCell ref="A2:H2"/>
    <mergeCell ref="A3:A4"/>
    <mergeCell ref="B3:B4"/>
    <mergeCell ref="C3:E3"/>
    <mergeCell ref="F3:H3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2010-03-22T08:06:47Z</cp:lastPrinted>
  <dcterms:created xsi:type="dcterms:W3CDTF">1996-12-17T01:32:42Z</dcterms:created>
  <dcterms:modified xsi:type="dcterms:W3CDTF">2010-09-28T08:35:11Z</dcterms:modified>
  <cp:category/>
  <cp:version/>
  <cp:contentType/>
  <cp:contentStatus/>
</cp:coreProperties>
</file>