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县域财政收入及综合增长率" sheetId="1" r:id="rId1"/>
    <sheet name="广东县域财政收入及综合增长率(续)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<sst xmlns="http://schemas.openxmlformats.org/spreadsheetml/2006/main" count="96" uniqueCount="87">
  <si>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±％</t>
  </si>
  <si>
    <t>排序</t>
  </si>
  <si>
    <t>增城市</t>
  </si>
  <si>
    <t>南澳县</t>
  </si>
  <si>
    <t>乐昌市</t>
  </si>
  <si>
    <t>南雄市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</si>
  <si>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</si>
  <si>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</si>
  <si>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</si>
  <si>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</si>
  <si>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</si>
  <si>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</si>
  <si>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</si>
  <si>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</si>
  <si>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</si>
  <si>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</si>
  <si>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</si>
  <si>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</si>
  <si>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</si>
  <si>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阳春市</t>
  </si>
  <si>
    <t>阳东县</t>
  </si>
  <si>
    <t>阳西县</t>
  </si>
  <si>
    <t>注：“财政收入”的县级单位按省统计局口径，“综合增长率”的县级单位按省财政厅口径。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</si>
  <si>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</si>
  <si>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</si>
  <si>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</si>
  <si>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</si>
  <si>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</si>
  <si>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</si>
  <si>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</si>
  <si>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</si>
  <si>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电白县</t>
  </si>
  <si>
    <t>四会市</t>
  </si>
  <si>
    <t>高要市</t>
  </si>
  <si>
    <t>广宁县</t>
  </si>
  <si>
    <t>德庆县</t>
  </si>
  <si>
    <t>封开县</t>
  </si>
  <si>
    <t>怀集县</t>
  </si>
  <si>
    <t>英德市</t>
  </si>
  <si>
    <t>连州市</t>
  </si>
  <si>
    <t>饶平县</t>
  </si>
  <si>
    <t>潮安县</t>
  </si>
  <si>
    <t>普宁市</t>
  </si>
  <si>
    <t>揭东县</t>
  </si>
  <si>
    <t>惠来县</t>
  </si>
  <si>
    <t>罗定市</t>
  </si>
  <si>
    <t>新兴县</t>
  </si>
  <si>
    <t>郁南县</t>
  </si>
  <si>
    <t>云安县</t>
  </si>
  <si>
    <t>县域合计</t>
  </si>
  <si>
    <t>广东县域财政收入及综合增长率(续)</t>
  </si>
  <si>
    <t xml:space="preserve">  清新县▲</t>
  </si>
  <si>
    <t xml:space="preserve">  连山县▲</t>
  </si>
  <si>
    <t xml:space="preserve">  连南县▲</t>
  </si>
  <si>
    <t xml:space="preserve">  阳山县▲</t>
  </si>
  <si>
    <t xml:space="preserve">  揭西县▲</t>
  </si>
  <si>
    <t>广东县域财政收入及综合增长率</t>
  </si>
  <si>
    <t>县（市）</t>
  </si>
  <si>
    <t>佛冈县</t>
  </si>
  <si>
    <t>从化市</t>
  </si>
  <si>
    <t>1～3月</t>
  </si>
  <si>
    <t>1～6月</t>
  </si>
  <si>
    <t>1～9月</t>
  </si>
  <si>
    <t>2010年</t>
  </si>
  <si>
    <t>2011年</t>
  </si>
  <si>
    <t>2011年
综合
增长率</t>
  </si>
  <si>
    <t>附：2011年各季度排序</t>
  </si>
  <si>
    <t xml:space="preserve">  新丰县▲</t>
  </si>
  <si>
    <t xml:space="preserve">  乳源县▲</t>
  </si>
  <si>
    <t xml:space="preserve">  东源县▲</t>
  </si>
  <si>
    <t xml:space="preserve">  和平县▲</t>
  </si>
  <si>
    <t xml:space="preserve">  龙川县▲</t>
  </si>
  <si>
    <t xml:space="preserve">  紫金县▲</t>
  </si>
  <si>
    <t xml:space="preserve">  连平县▲</t>
  </si>
  <si>
    <t>梅  县</t>
  </si>
  <si>
    <t xml:space="preserve">  大埔县▲</t>
  </si>
  <si>
    <t xml:space="preserve">  丰顺县▲</t>
  </si>
  <si>
    <t xml:space="preserve">  五华县▲</t>
  </si>
  <si>
    <t>陆丰市</t>
  </si>
  <si>
    <t>海丰市</t>
  </si>
  <si>
    <t xml:space="preserve">  陆河县▲</t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</si>
  <si>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</si>
  <si>
    <r>
      <t>附：201</t>
    </r>
    <r>
      <rPr>
        <sz val="11"/>
        <rFont val="宋体"/>
        <family val="0"/>
      </rPr>
      <t>1</t>
    </r>
    <r>
      <rPr>
        <sz val="11"/>
        <rFont val="宋体"/>
        <family val="0"/>
      </rPr>
      <t>年各季度排序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</si>
  <si>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
综合
增长率</t>
    </r>
  </si>
  <si>
    <r>
      <t>—353</t>
    </r>
    <r>
      <rPr>
        <sz val="9"/>
        <rFont val="宋体"/>
        <family val="0"/>
      </rPr>
      <t>—</t>
    </r>
  </si>
  <si>
    <r>
      <t>—354</t>
    </r>
    <r>
      <rPr>
        <sz val="9"/>
        <rFont val="宋体"/>
        <family val="0"/>
      </rPr>
      <t>—</t>
    </r>
  </si>
  <si>
    <t>地方财政一般预算收入(万元)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</si>
</sst>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2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181" fontId="6" fillId="0" borderId="10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2" fontId="6" fillId="0" borderId="11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vertical="center" wrapText="1"/>
    </xf>
    <xf numFmtId="180" fontId="6" fillId="0" borderId="12" xfId="0" applyNumberFormat="1" applyFont="1" applyFill="1" applyBorder="1" applyAlignment="1">
      <alignment vertical="center" wrapText="1"/>
    </xf>
    <xf numFmtId="182" fontId="6" fillId="0" borderId="1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2" fontId="6" fillId="0" borderId="10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2" fontId="6" fillId="0" borderId="11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1" fontId="6" fillId="0" borderId="14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9.00390625" defaultRowHeight="14.25"/>
  <cols>
    <col min="1" max="1" width="14.25390625" style="36" customWidth="1"/>
    <col min="2" max="3" width="8.75390625" style="18" customWidth="1"/>
    <col min="4" max="4" width="7.875" style="18" customWidth="1"/>
    <col min="5" max="9" width="8.25390625" style="18" customWidth="1"/>
    <col min="10" max="16384" width="9.00390625" style="18" customWidth="1"/>
  </cols>
  <sheetData>
    <row r="1" spans="1:9" ht="27.75" customHeight="1">
      <c r="A1" s="52" t="s">
        <v>56</v>
      </c>
      <c r="B1" s="53"/>
      <c r="C1" s="53"/>
      <c r="D1" s="53"/>
      <c r="E1" s="53"/>
      <c r="F1" s="53"/>
      <c r="G1" s="53"/>
      <c r="H1" s="53"/>
      <c r="I1" s="53"/>
    </row>
    <row r="2" spans="1:9" ht="19.5" customHeight="1" thickBot="1">
      <c r="A2" s="59"/>
      <c r="B2" s="60"/>
      <c r="C2" s="60"/>
      <c r="D2" s="60"/>
      <c r="E2" s="60"/>
      <c r="F2" s="60"/>
      <c r="G2" s="60"/>
      <c r="H2" s="60"/>
      <c r="I2" s="60"/>
    </row>
    <row r="3" spans="1:9" ht="31.5" customHeight="1">
      <c r="A3" s="56" t="s">
        <v>57</v>
      </c>
      <c r="B3" s="71" t="s">
        <v>86</v>
      </c>
      <c r="C3" s="58"/>
      <c r="D3" s="58"/>
      <c r="E3" s="54" t="s">
        <v>65</v>
      </c>
      <c r="F3" s="19"/>
      <c r="G3" s="58" t="s">
        <v>66</v>
      </c>
      <c r="H3" s="58"/>
      <c r="I3" s="54"/>
    </row>
    <row r="4" spans="1:9" ht="31.5" customHeight="1">
      <c r="A4" s="57"/>
      <c r="B4" s="20" t="s">
        <v>63</v>
      </c>
      <c r="C4" s="20" t="s">
        <v>64</v>
      </c>
      <c r="D4" s="20" t="s">
        <v>0</v>
      </c>
      <c r="E4" s="55"/>
      <c r="F4" s="20" t="s">
        <v>1</v>
      </c>
      <c r="G4" s="20" t="s">
        <v>60</v>
      </c>
      <c r="H4" s="20" t="s">
        <v>61</v>
      </c>
      <c r="I4" s="21" t="s">
        <v>62</v>
      </c>
    </row>
    <row r="5" spans="1:9" ht="15" customHeight="1">
      <c r="A5" s="22" t="s">
        <v>59</v>
      </c>
      <c r="B5" s="23">
        <v>193351</v>
      </c>
      <c r="C5" s="23">
        <v>236285</v>
      </c>
      <c r="D5" s="45">
        <f>(C5/B5-1)*100</f>
        <v>22.205212282325924</v>
      </c>
      <c r="E5" s="25"/>
      <c r="F5" s="23"/>
      <c r="G5" s="23"/>
      <c r="H5" s="23"/>
      <c r="I5" s="26"/>
    </row>
    <row r="6" spans="1:9" ht="15" customHeight="1">
      <c r="A6" s="27" t="s">
        <v>2</v>
      </c>
      <c r="B6" s="28">
        <v>398759</v>
      </c>
      <c r="C6" s="28">
        <v>466573</v>
      </c>
      <c r="D6" s="24">
        <f aca="true" t="shared" si="0" ref="D6:D38">(C6/B6-1)*100</f>
        <v>17.006261927630483</v>
      </c>
      <c r="E6" s="29"/>
      <c r="F6" s="28"/>
      <c r="G6" s="28"/>
      <c r="H6" s="28"/>
      <c r="I6" s="30"/>
    </row>
    <row r="7" spans="1:9" ht="15" customHeight="1">
      <c r="A7" s="27" t="s">
        <v>3</v>
      </c>
      <c r="B7" s="28">
        <v>6166</v>
      </c>
      <c r="C7" s="28">
        <v>12506</v>
      </c>
      <c r="D7" s="24">
        <f t="shared" si="0"/>
        <v>102.82192669477782</v>
      </c>
      <c r="E7" s="29">
        <v>76.95667136134786</v>
      </c>
      <c r="F7" s="28">
        <v>1</v>
      </c>
      <c r="G7" s="28">
        <v>1</v>
      </c>
      <c r="H7" s="28">
        <v>1</v>
      </c>
      <c r="I7" s="30">
        <v>2</v>
      </c>
    </row>
    <row r="8" spans="1:9" ht="15" customHeight="1">
      <c r="A8" s="27" t="s">
        <v>4</v>
      </c>
      <c r="B8" s="28">
        <v>30763</v>
      </c>
      <c r="C8" s="28">
        <v>38211</v>
      </c>
      <c r="D8" s="24">
        <f t="shared" si="0"/>
        <v>24.210902707798333</v>
      </c>
      <c r="E8" s="29">
        <v>35.223018486930144</v>
      </c>
      <c r="F8" s="28">
        <v>10</v>
      </c>
      <c r="G8" s="28">
        <v>54</v>
      </c>
      <c r="H8" s="28">
        <v>17</v>
      </c>
      <c r="I8" s="30">
        <v>24</v>
      </c>
    </row>
    <row r="9" spans="1:9" ht="15" customHeight="1">
      <c r="A9" s="27" t="s">
        <v>5</v>
      </c>
      <c r="B9" s="28">
        <v>28302</v>
      </c>
      <c r="C9" s="28">
        <v>34015</v>
      </c>
      <c r="D9" s="24">
        <f t="shared" si="0"/>
        <v>20.18585258992298</v>
      </c>
      <c r="E9" s="29">
        <v>1.4446339824797603</v>
      </c>
      <c r="F9" s="28">
        <v>67</v>
      </c>
      <c r="G9" s="28">
        <v>51</v>
      </c>
      <c r="H9" s="28">
        <v>65</v>
      </c>
      <c r="I9" s="30">
        <v>65</v>
      </c>
    </row>
    <row r="10" spans="1:9" ht="15" customHeight="1">
      <c r="A10" s="27" t="s">
        <v>6</v>
      </c>
      <c r="B10" s="28">
        <v>33733</v>
      </c>
      <c r="C10" s="28">
        <v>40426</v>
      </c>
      <c r="D10" s="24">
        <f t="shared" si="0"/>
        <v>19.841105149260365</v>
      </c>
      <c r="E10" s="29">
        <v>15.648050094668998</v>
      </c>
      <c r="F10" s="28">
        <v>59</v>
      </c>
      <c r="G10" s="28">
        <v>38</v>
      </c>
      <c r="H10" s="28">
        <v>50</v>
      </c>
      <c r="I10" s="30">
        <v>59</v>
      </c>
    </row>
    <row r="11" spans="1:9" ht="15" customHeight="1">
      <c r="A11" s="27" t="s">
        <v>7</v>
      </c>
      <c r="B11" s="28">
        <v>16676</v>
      </c>
      <c r="C11" s="28">
        <v>21588</v>
      </c>
      <c r="D11" s="24">
        <f t="shared" si="0"/>
        <v>29.455504917246333</v>
      </c>
      <c r="E11" s="29">
        <v>39.36874501947254</v>
      </c>
      <c r="F11" s="28">
        <v>6</v>
      </c>
      <c r="G11" s="28">
        <v>13</v>
      </c>
      <c r="H11" s="28">
        <v>11</v>
      </c>
      <c r="I11" s="30">
        <v>12</v>
      </c>
    </row>
    <row r="12" spans="1:9" ht="15" customHeight="1">
      <c r="A12" s="27" t="s">
        <v>8</v>
      </c>
      <c r="B12" s="28">
        <v>16269</v>
      </c>
      <c r="C12" s="28">
        <v>21743</v>
      </c>
      <c r="D12" s="24">
        <f t="shared" si="0"/>
        <v>33.64681295715779</v>
      </c>
      <c r="E12" s="29">
        <v>25.85412602235545</v>
      </c>
      <c r="F12" s="28">
        <v>28</v>
      </c>
      <c r="G12" s="28">
        <v>32</v>
      </c>
      <c r="H12" s="28">
        <v>42</v>
      </c>
      <c r="I12" s="30">
        <v>40</v>
      </c>
    </row>
    <row r="13" spans="1:9" ht="15" customHeight="1">
      <c r="A13" s="27" t="s">
        <v>67</v>
      </c>
      <c r="B13" s="28">
        <v>14803</v>
      </c>
      <c r="C13" s="28">
        <v>18362</v>
      </c>
      <c r="D13" s="24">
        <f t="shared" si="0"/>
        <v>24.042423833006833</v>
      </c>
      <c r="E13" s="29">
        <v>38.87882072375235</v>
      </c>
      <c r="F13" s="28">
        <v>7</v>
      </c>
      <c r="G13" s="28">
        <v>60</v>
      </c>
      <c r="H13" s="28">
        <v>18</v>
      </c>
      <c r="I13" s="30">
        <v>15</v>
      </c>
    </row>
    <row r="14" spans="1:9" ht="15" customHeight="1">
      <c r="A14" s="27" t="s">
        <v>68</v>
      </c>
      <c r="B14" s="28">
        <v>30932</v>
      </c>
      <c r="C14" s="28">
        <v>34256</v>
      </c>
      <c r="D14" s="24">
        <f t="shared" si="0"/>
        <v>10.746152851416003</v>
      </c>
      <c r="E14" s="29">
        <v>22.340906978924522</v>
      </c>
      <c r="F14" s="28">
        <v>41</v>
      </c>
      <c r="G14" s="28">
        <v>12</v>
      </c>
      <c r="H14" s="28">
        <v>30</v>
      </c>
      <c r="I14" s="30">
        <v>32</v>
      </c>
    </row>
    <row r="15" spans="1:9" ht="15" customHeight="1">
      <c r="A15" s="27" t="s">
        <v>69</v>
      </c>
      <c r="B15" s="28">
        <v>30741</v>
      </c>
      <c r="C15" s="28">
        <v>40021</v>
      </c>
      <c r="D15" s="24">
        <f t="shared" si="0"/>
        <v>30.187697212192187</v>
      </c>
      <c r="E15" s="29">
        <v>31.839151128370904</v>
      </c>
      <c r="F15" s="28">
        <v>16</v>
      </c>
      <c r="G15" s="28">
        <v>18</v>
      </c>
      <c r="H15" s="28">
        <v>9</v>
      </c>
      <c r="I15" s="30">
        <v>7</v>
      </c>
    </row>
    <row r="16" spans="1:9" ht="15" customHeight="1">
      <c r="A16" s="27" t="s">
        <v>70</v>
      </c>
      <c r="B16" s="28">
        <v>14020</v>
      </c>
      <c r="C16" s="28">
        <v>20210</v>
      </c>
      <c r="D16" s="24">
        <f t="shared" si="0"/>
        <v>44.151212553495014</v>
      </c>
      <c r="E16" s="29">
        <v>38.598528892036256</v>
      </c>
      <c r="F16" s="28">
        <v>8</v>
      </c>
      <c r="G16" s="28">
        <v>9</v>
      </c>
      <c r="H16" s="28">
        <v>2</v>
      </c>
      <c r="I16" s="30">
        <v>3</v>
      </c>
    </row>
    <row r="17" spans="1:9" ht="15" customHeight="1">
      <c r="A17" s="27" t="s">
        <v>71</v>
      </c>
      <c r="B17" s="28">
        <v>28091</v>
      </c>
      <c r="C17" s="28">
        <v>30706</v>
      </c>
      <c r="D17" s="24">
        <f t="shared" si="0"/>
        <v>9.309031362358056</v>
      </c>
      <c r="E17" s="29">
        <v>18.284804620852295</v>
      </c>
      <c r="F17" s="28">
        <v>52</v>
      </c>
      <c r="G17" s="28">
        <v>48</v>
      </c>
      <c r="H17" s="28">
        <v>52</v>
      </c>
      <c r="I17" s="30">
        <v>49</v>
      </c>
    </row>
    <row r="18" spans="1:9" ht="15" customHeight="1">
      <c r="A18" s="27" t="s">
        <v>72</v>
      </c>
      <c r="B18" s="28">
        <v>25228</v>
      </c>
      <c r="C18" s="28">
        <v>30268</v>
      </c>
      <c r="D18" s="24">
        <f t="shared" si="0"/>
        <v>19.97780244173142</v>
      </c>
      <c r="E18" s="29">
        <v>32.87348215559226</v>
      </c>
      <c r="F18" s="28">
        <v>13</v>
      </c>
      <c r="G18" s="28">
        <v>10</v>
      </c>
      <c r="H18" s="28">
        <v>10</v>
      </c>
      <c r="I18" s="30">
        <v>6</v>
      </c>
    </row>
    <row r="19" spans="1:9" ht="15" customHeight="1">
      <c r="A19" s="27" t="s">
        <v>73</v>
      </c>
      <c r="B19" s="28">
        <v>31842</v>
      </c>
      <c r="C19" s="28">
        <v>38569</v>
      </c>
      <c r="D19" s="24">
        <f t="shared" si="0"/>
        <v>21.126185541109233</v>
      </c>
      <c r="E19" s="29">
        <v>30.864178715023794</v>
      </c>
      <c r="F19" s="28">
        <v>19</v>
      </c>
      <c r="G19" s="28">
        <v>4</v>
      </c>
      <c r="H19" s="28">
        <v>22</v>
      </c>
      <c r="I19" s="30">
        <v>28</v>
      </c>
    </row>
    <row r="20" spans="1:9" ht="15" customHeight="1">
      <c r="A20" s="27" t="s">
        <v>9</v>
      </c>
      <c r="B20" s="28">
        <v>32398</v>
      </c>
      <c r="C20" s="28">
        <v>37762</v>
      </c>
      <c r="D20" s="24">
        <f t="shared" si="0"/>
        <v>16.556577566516452</v>
      </c>
      <c r="E20" s="29">
        <v>17.700739719076964</v>
      </c>
      <c r="F20" s="28">
        <v>53</v>
      </c>
      <c r="G20" s="28">
        <v>2</v>
      </c>
      <c r="H20" s="28">
        <v>6</v>
      </c>
      <c r="I20" s="30">
        <v>17</v>
      </c>
    </row>
    <row r="21" spans="1:9" ht="15" customHeight="1">
      <c r="A21" s="27" t="s">
        <v>74</v>
      </c>
      <c r="B21" s="28">
        <v>75790</v>
      </c>
      <c r="C21" s="28">
        <v>100132</v>
      </c>
      <c r="D21" s="24">
        <f t="shared" si="0"/>
        <v>32.11769362712759</v>
      </c>
      <c r="E21" s="29">
        <v>13.974147755935597</v>
      </c>
      <c r="F21" s="28">
        <v>63</v>
      </c>
      <c r="G21" s="28">
        <v>15</v>
      </c>
      <c r="H21" s="28">
        <v>16</v>
      </c>
      <c r="I21" s="30">
        <v>54</v>
      </c>
    </row>
    <row r="22" spans="1:9" ht="15" customHeight="1">
      <c r="A22" s="27" t="s">
        <v>10</v>
      </c>
      <c r="B22" s="28">
        <v>16189</v>
      </c>
      <c r="C22" s="28">
        <v>23276</v>
      </c>
      <c r="D22" s="24">
        <f t="shared" si="0"/>
        <v>43.77663845821236</v>
      </c>
      <c r="E22" s="29">
        <v>38.47982556831905</v>
      </c>
      <c r="F22" s="28">
        <v>9</v>
      </c>
      <c r="G22" s="28">
        <v>37</v>
      </c>
      <c r="H22" s="28">
        <v>8</v>
      </c>
      <c r="I22" s="30">
        <v>1</v>
      </c>
    </row>
    <row r="23" spans="1:9" ht="15" customHeight="1">
      <c r="A23" s="27" t="s">
        <v>11</v>
      </c>
      <c r="B23" s="28">
        <v>26213</v>
      </c>
      <c r="C23" s="28">
        <v>30252</v>
      </c>
      <c r="D23" s="24">
        <f t="shared" si="0"/>
        <v>15.408385152405302</v>
      </c>
      <c r="E23" s="29">
        <v>5.04062915130506</v>
      </c>
      <c r="F23" s="28">
        <v>66</v>
      </c>
      <c r="G23" s="28">
        <v>39</v>
      </c>
      <c r="H23" s="28">
        <v>54</v>
      </c>
      <c r="I23" s="30">
        <v>36</v>
      </c>
    </row>
    <row r="24" spans="1:9" ht="15" customHeight="1">
      <c r="A24" s="27" t="s">
        <v>75</v>
      </c>
      <c r="B24" s="28">
        <v>30382</v>
      </c>
      <c r="C24" s="28">
        <v>35266</v>
      </c>
      <c r="D24" s="24">
        <f t="shared" si="0"/>
        <v>16.075307748008694</v>
      </c>
      <c r="E24" s="29">
        <v>17.024846813223366</v>
      </c>
      <c r="F24" s="28">
        <v>55</v>
      </c>
      <c r="G24" s="28">
        <v>36</v>
      </c>
      <c r="H24" s="28">
        <v>66</v>
      </c>
      <c r="I24" s="30">
        <v>67</v>
      </c>
    </row>
    <row r="25" spans="1:9" ht="15" customHeight="1">
      <c r="A25" s="27" t="s">
        <v>76</v>
      </c>
      <c r="B25" s="28">
        <v>25278</v>
      </c>
      <c r="C25" s="28">
        <v>30013</v>
      </c>
      <c r="D25" s="24">
        <f t="shared" si="0"/>
        <v>18.73170345755202</v>
      </c>
      <c r="E25" s="29">
        <v>18.296909264704485</v>
      </c>
      <c r="F25" s="28">
        <v>51</v>
      </c>
      <c r="G25" s="28">
        <v>6</v>
      </c>
      <c r="H25" s="28">
        <v>35</v>
      </c>
      <c r="I25" s="30">
        <v>55</v>
      </c>
    </row>
    <row r="26" spans="1:9" ht="15" customHeight="1">
      <c r="A26" s="27" t="s">
        <v>77</v>
      </c>
      <c r="B26" s="28">
        <v>19810</v>
      </c>
      <c r="C26" s="28">
        <v>22238</v>
      </c>
      <c r="D26" s="24">
        <f t="shared" si="0"/>
        <v>12.256436143361938</v>
      </c>
      <c r="E26" s="29">
        <v>18.70781940981394</v>
      </c>
      <c r="F26" s="28">
        <v>49</v>
      </c>
      <c r="G26" s="28">
        <v>34</v>
      </c>
      <c r="H26" s="28">
        <v>43</v>
      </c>
      <c r="I26" s="30">
        <v>33</v>
      </c>
    </row>
    <row r="27" spans="1:9" ht="15" customHeight="1">
      <c r="A27" s="27" t="s">
        <v>12</v>
      </c>
      <c r="B27" s="28">
        <v>102672</v>
      </c>
      <c r="C27" s="28">
        <v>134282</v>
      </c>
      <c r="D27" s="24">
        <f t="shared" si="0"/>
        <v>30.78736169549634</v>
      </c>
      <c r="E27" s="29">
        <v>44.55712331887872</v>
      </c>
      <c r="F27" s="28">
        <v>4</v>
      </c>
      <c r="G27" s="28">
        <v>7</v>
      </c>
      <c r="H27" s="28">
        <v>37</v>
      </c>
      <c r="I27" s="30">
        <v>13</v>
      </c>
    </row>
    <row r="28" spans="1:9" ht="15" customHeight="1">
      <c r="A28" s="27" t="s">
        <v>13</v>
      </c>
      <c r="B28" s="28">
        <v>150184</v>
      </c>
      <c r="C28" s="28">
        <v>183584</v>
      </c>
      <c r="D28" s="24">
        <f t="shared" si="0"/>
        <v>22.23938635274063</v>
      </c>
      <c r="E28" s="29">
        <v>29.167303295665775</v>
      </c>
      <c r="F28" s="28">
        <v>22</v>
      </c>
      <c r="G28" s="28">
        <v>55</v>
      </c>
      <c r="H28" s="28">
        <v>38</v>
      </c>
      <c r="I28" s="30">
        <v>26</v>
      </c>
    </row>
    <row r="29" spans="1:9" ht="15" customHeight="1">
      <c r="A29" s="27" t="s">
        <v>14</v>
      </c>
      <c r="B29" s="28">
        <v>41282</v>
      </c>
      <c r="C29" s="28">
        <v>51421</v>
      </c>
      <c r="D29" s="24">
        <f t="shared" si="0"/>
        <v>24.560341068746673</v>
      </c>
      <c r="E29" s="29">
        <v>28.954108909610525</v>
      </c>
      <c r="F29" s="28">
        <v>24</v>
      </c>
      <c r="G29" s="28">
        <v>35</v>
      </c>
      <c r="H29" s="28">
        <v>58</v>
      </c>
      <c r="I29" s="30">
        <v>44</v>
      </c>
    </row>
    <row r="30" spans="1:9" ht="15" customHeight="1">
      <c r="A30" s="27" t="s">
        <v>78</v>
      </c>
      <c r="B30" s="28">
        <v>73162</v>
      </c>
      <c r="C30" s="28">
        <v>93276</v>
      </c>
      <c r="D30" s="24">
        <f t="shared" si="0"/>
        <v>27.49241409474863</v>
      </c>
      <c r="E30" s="29">
        <v>25.494209672145693</v>
      </c>
      <c r="F30" s="28">
        <v>31</v>
      </c>
      <c r="G30" s="28">
        <v>43</v>
      </c>
      <c r="H30" s="28">
        <v>33</v>
      </c>
      <c r="I30" s="30">
        <v>39</v>
      </c>
    </row>
    <row r="31" spans="1:9" ht="15" customHeight="1">
      <c r="A31" s="27" t="s">
        <v>79</v>
      </c>
      <c r="B31" s="28">
        <v>72968</v>
      </c>
      <c r="C31" s="28">
        <v>90038</v>
      </c>
      <c r="D31" s="24">
        <f t="shared" si="0"/>
        <v>23.39381646749259</v>
      </c>
      <c r="E31" s="29">
        <v>21.010114312420228</v>
      </c>
      <c r="F31" s="28">
        <v>45</v>
      </c>
      <c r="G31" s="28">
        <v>50</v>
      </c>
      <c r="H31" s="28">
        <v>41</v>
      </c>
      <c r="I31" s="30">
        <v>27</v>
      </c>
    </row>
    <row r="32" spans="1:9" ht="15" customHeight="1">
      <c r="A32" s="27" t="s">
        <v>80</v>
      </c>
      <c r="B32" s="28">
        <v>16160</v>
      </c>
      <c r="C32" s="28">
        <v>20456</v>
      </c>
      <c r="D32" s="24">
        <f t="shared" si="0"/>
        <v>26.584158415841586</v>
      </c>
      <c r="E32" s="29">
        <v>43.21131164632523</v>
      </c>
      <c r="F32" s="28">
        <v>5</v>
      </c>
      <c r="G32" s="28">
        <v>57</v>
      </c>
      <c r="H32" s="28">
        <v>5</v>
      </c>
      <c r="I32" s="30">
        <v>4</v>
      </c>
    </row>
    <row r="33" spans="1:9" ht="15" customHeight="1">
      <c r="A33" s="27" t="s">
        <v>15</v>
      </c>
      <c r="B33" s="28">
        <v>146089</v>
      </c>
      <c r="C33" s="28">
        <v>155605</v>
      </c>
      <c r="D33" s="24">
        <f t="shared" si="0"/>
        <v>6.513837455249871</v>
      </c>
      <c r="E33" s="29"/>
      <c r="F33" s="28"/>
      <c r="G33" s="28"/>
      <c r="H33" s="28"/>
      <c r="I33" s="30"/>
    </row>
    <row r="34" spans="1:9" ht="15" customHeight="1">
      <c r="A34" s="27" t="s">
        <v>16</v>
      </c>
      <c r="B34" s="28">
        <v>118902</v>
      </c>
      <c r="C34" s="28">
        <v>142949</v>
      </c>
      <c r="D34" s="24">
        <f t="shared" si="0"/>
        <v>20.224218263780248</v>
      </c>
      <c r="E34" s="29"/>
      <c r="F34" s="28"/>
      <c r="G34" s="28"/>
      <c r="H34" s="28"/>
      <c r="I34" s="30"/>
    </row>
    <row r="35" spans="1:9" ht="15" customHeight="1">
      <c r="A35" s="27" t="s">
        <v>17</v>
      </c>
      <c r="B35" s="28">
        <v>122563</v>
      </c>
      <c r="C35" s="28">
        <v>140783</v>
      </c>
      <c r="D35" s="24">
        <f t="shared" si="0"/>
        <v>14.865824106785897</v>
      </c>
      <c r="E35" s="29"/>
      <c r="F35" s="28"/>
      <c r="G35" s="28"/>
      <c r="H35" s="28"/>
      <c r="I35" s="30"/>
    </row>
    <row r="36" spans="1:9" ht="15" customHeight="1">
      <c r="A36" s="27" t="s">
        <v>18</v>
      </c>
      <c r="B36" s="28">
        <v>48091</v>
      </c>
      <c r="C36" s="28">
        <v>59668</v>
      </c>
      <c r="D36" s="24">
        <f t="shared" si="0"/>
        <v>24.07311139298414</v>
      </c>
      <c r="E36" s="29">
        <v>27.955917556485204</v>
      </c>
      <c r="F36" s="28">
        <v>26</v>
      </c>
      <c r="G36" s="28">
        <v>11</v>
      </c>
      <c r="H36" s="28">
        <v>12</v>
      </c>
      <c r="I36" s="30">
        <v>19</v>
      </c>
    </row>
    <row r="37" spans="1:9" ht="15" customHeight="1">
      <c r="A37" s="27" t="s">
        <v>19</v>
      </c>
      <c r="B37" s="28">
        <v>51391</v>
      </c>
      <c r="C37" s="28">
        <v>70372</v>
      </c>
      <c r="D37" s="24">
        <f t="shared" si="0"/>
        <v>36.934482691521865</v>
      </c>
      <c r="E37" s="29">
        <v>46.36036140186993</v>
      </c>
      <c r="F37" s="28">
        <v>3</v>
      </c>
      <c r="G37" s="28">
        <v>28</v>
      </c>
      <c r="H37" s="28">
        <v>13</v>
      </c>
      <c r="I37" s="30">
        <v>18</v>
      </c>
    </row>
    <row r="38" spans="1:9" ht="15" customHeight="1" thickBot="1">
      <c r="A38" s="31" t="s">
        <v>20</v>
      </c>
      <c r="B38" s="32">
        <v>56098</v>
      </c>
      <c r="C38" s="32">
        <v>71678</v>
      </c>
      <c r="D38" s="33">
        <f t="shared" si="0"/>
        <v>27.772826125708573</v>
      </c>
      <c r="E38" s="34">
        <v>28.954873530418393</v>
      </c>
      <c r="F38" s="32">
        <v>23</v>
      </c>
      <c r="G38" s="32">
        <v>56</v>
      </c>
      <c r="H38" s="32">
        <v>31</v>
      </c>
      <c r="I38" s="35">
        <v>41</v>
      </c>
    </row>
    <row r="39" spans="1:9" ht="14.25">
      <c r="A39" s="50" t="s">
        <v>22</v>
      </c>
      <c r="B39" s="51"/>
      <c r="C39" s="51"/>
      <c r="D39" s="51"/>
      <c r="E39" s="51"/>
      <c r="F39" s="51"/>
      <c r="G39" s="51"/>
      <c r="H39" s="51"/>
      <c r="I39" s="51"/>
    </row>
    <row r="40" spans="1:9" ht="14.25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4.25">
      <c r="A41" s="48" t="s">
        <v>84</v>
      </c>
      <c r="B41" s="49"/>
      <c r="C41" s="49"/>
      <c r="D41" s="49"/>
      <c r="E41" s="49"/>
      <c r="F41" s="49"/>
      <c r="G41" s="49"/>
      <c r="H41" s="49"/>
      <c r="I41" s="49"/>
    </row>
  </sheetData>
  <sheetProtection/>
  <mergeCells count="9">
    <mergeCell ref="A40:I40"/>
    <mergeCell ref="A41:I41"/>
    <mergeCell ref="A39:I39"/>
    <mergeCell ref="A1:I1"/>
    <mergeCell ref="E3:E4"/>
    <mergeCell ref="A3:A4"/>
    <mergeCell ref="B3:D3"/>
    <mergeCell ref="G3:I3"/>
    <mergeCell ref="A2:I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14.125" style="44" customWidth="1"/>
    <col min="2" max="3" width="8.75390625" style="13" customWidth="1"/>
    <col min="4" max="4" width="7.875" style="13" customWidth="1"/>
    <col min="5" max="9" width="8.25390625" style="13" customWidth="1"/>
    <col min="10" max="16384" width="9.00390625" style="13" customWidth="1"/>
  </cols>
  <sheetData>
    <row r="1" spans="1:9" s="12" customFormat="1" ht="27.75" customHeight="1">
      <c r="A1" s="65" t="s">
        <v>50</v>
      </c>
      <c r="B1" s="66"/>
      <c r="C1" s="66"/>
      <c r="D1" s="66"/>
      <c r="E1" s="66"/>
      <c r="F1" s="66"/>
      <c r="G1" s="66"/>
      <c r="H1" s="66"/>
      <c r="I1" s="66"/>
    </row>
    <row r="2" spans="1:9" s="37" customFormat="1" ht="19.5" customHeight="1" thickBot="1">
      <c r="A2" s="73"/>
      <c r="B2" s="74"/>
      <c r="C2" s="74"/>
      <c r="D2" s="74"/>
      <c r="E2" s="74"/>
      <c r="F2" s="74"/>
      <c r="G2" s="74"/>
      <c r="H2" s="74"/>
      <c r="I2" s="74"/>
    </row>
    <row r="3" spans="1:9" s="37" customFormat="1" ht="31.5" customHeight="1" thickBot="1">
      <c r="A3" s="69" t="s">
        <v>57</v>
      </c>
      <c r="B3" s="71" t="s">
        <v>86</v>
      </c>
      <c r="C3" s="71"/>
      <c r="D3" s="71"/>
      <c r="E3" s="67" t="s">
        <v>83</v>
      </c>
      <c r="F3" s="14"/>
      <c r="G3" s="58" t="s">
        <v>82</v>
      </c>
      <c r="H3" s="71"/>
      <c r="I3" s="72"/>
    </row>
    <row r="4" spans="1:9" s="15" customFormat="1" ht="31.5" customHeight="1" thickTop="1">
      <c r="A4" s="70"/>
      <c r="B4" s="38" t="s">
        <v>63</v>
      </c>
      <c r="C4" s="39" t="s">
        <v>81</v>
      </c>
      <c r="D4" s="40" t="s">
        <v>0</v>
      </c>
      <c r="E4" s="68"/>
      <c r="F4" s="38" t="s">
        <v>1</v>
      </c>
      <c r="G4" s="41" t="s">
        <v>60</v>
      </c>
      <c r="H4" s="41" t="s">
        <v>61</v>
      </c>
      <c r="I4" s="42" t="s">
        <v>62</v>
      </c>
    </row>
    <row r="5" spans="1:9" ht="15" customHeight="1">
      <c r="A5" s="16" t="s">
        <v>21</v>
      </c>
      <c r="B5" s="7">
        <v>20236</v>
      </c>
      <c r="C5" s="7">
        <v>28641</v>
      </c>
      <c r="D5" s="1">
        <f>(C5/B5-1)*100</f>
        <v>41.53488831784937</v>
      </c>
      <c r="E5" s="9">
        <v>57.98866568832263</v>
      </c>
      <c r="F5" s="10">
        <v>2</v>
      </c>
      <c r="G5" s="10">
        <v>40</v>
      </c>
      <c r="H5" s="10">
        <v>19</v>
      </c>
      <c r="I5" s="11">
        <v>9</v>
      </c>
    </row>
    <row r="6" spans="1:9" ht="15" customHeight="1">
      <c r="A6" s="17" t="s">
        <v>23</v>
      </c>
      <c r="B6" s="7">
        <v>32088</v>
      </c>
      <c r="C6" s="7">
        <v>45018</v>
      </c>
      <c r="D6" s="1">
        <f aca="true" t="shared" si="0" ref="D6:D37">(C6/B6-1)*100</f>
        <v>40.29543754674645</v>
      </c>
      <c r="E6" s="6">
        <v>24.04419331409875</v>
      </c>
      <c r="F6" s="7">
        <v>33</v>
      </c>
      <c r="G6" s="7">
        <v>8</v>
      </c>
      <c r="H6" s="7">
        <v>27</v>
      </c>
      <c r="I6" s="8">
        <v>52</v>
      </c>
    </row>
    <row r="7" spans="1:9" ht="15" customHeight="1">
      <c r="A7" s="17" t="s">
        <v>24</v>
      </c>
      <c r="B7" s="7">
        <v>46729</v>
      </c>
      <c r="C7" s="7">
        <v>56065</v>
      </c>
      <c r="D7" s="1">
        <f t="shared" si="0"/>
        <v>19.9790280125832</v>
      </c>
      <c r="E7" s="6">
        <v>16.131750405785493</v>
      </c>
      <c r="F7" s="7">
        <v>57</v>
      </c>
      <c r="G7" s="7">
        <v>63</v>
      </c>
      <c r="H7" s="7">
        <v>59</v>
      </c>
      <c r="I7" s="8">
        <v>60</v>
      </c>
    </row>
    <row r="8" spans="1:9" ht="15" customHeight="1">
      <c r="A8" s="17" t="s">
        <v>25</v>
      </c>
      <c r="B8" s="7">
        <v>35068</v>
      </c>
      <c r="C8" s="7">
        <v>41228</v>
      </c>
      <c r="D8" s="1">
        <f t="shared" si="0"/>
        <v>17.56587202007529</v>
      </c>
      <c r="E8" s="6">
        <v>23.095113521711536</v>
      </c>
      <c r="F8" s="7">
        <v>37</v>
      </c>
      <c r="G8" s="7">
        <v>42</v>
      </c>
      <c r="H8" s="7">
        <v>39</v>
      </c>
      <c r="I8" s="8">
        <v>47</v>
      </c>
    </row>
    <row r="9" spans="1:9" ht="15" customHeight="1">
      <c r="A9" s="17" t="s">
        <v>26</v>
      </c>
      <c r="B9" s="7">
        <v>33998</v>
      </c>
      <c r="C9" s="7">
        <v>43107</v>
      </c>
      <c r="D9" s="1">
        <f t="shared" si="0"/>
        <v>26.792752514853824</v>
      </c>
      <c r="E9" s="6">
        <v>29.889565617358752</v>
      </c>
      <c r="F9" s="7">
        <v>21</v>
      </c>
      <c r="G9" s="7">
        <v>14</v>
      </c>
      <c r="H9" s="7">
        <v>20</v>
      </c>
      <c r="I9" s="8">
        <v>50</v>
      </c>
    </row>
    <row r="10" spans="1:9" ht="15" customHeight="1">
      <c r="A10" s="17" t="s">
        <v>27</v>
      </c>
      <c r="B10" s="7">
        <v>23578</v>
      </c>
      <c r="C10" s="7">
        <v>27826</v>
      </c>
      <c r="D10" s="1">
        <f t="shared" si="0"/>
        <v>18.016795317669022</v>
      </c>
      <c r="E10" s="6">
        <v>25.643262632796628</v>
      </c>
      <c r="F10" s="7">
        <v>30</v>
      </c>
      <c r="G10" s="7">
        <v>31</v>
      </c>
      <c r="H10" s="7">
        <v>26</v>
      </c>
      <c r="I10" s="8">
        <v>21</v>
      </c>
    </row>
    <row r="11" spans="1:9" ht="15" customHeight="1">
      <c r="A11" s="17" t="s">
        <v>28</v>
      </c>
      <c r="B11" s="7">
        <v>48162</v>
      </c>
      <c r="C11" s="7">
        <v>56647</v>
      </c>
      <c r="D11" s="1">
        <f t="shared" si="0"/>
        <v>17.617623852830032</v>
      </c>
      <c r="E11" s="6">
        <v>18.339816338816547</v>
      </c>
      <c r="F11" s="7">
        <v>50</v>
      </c>
      <c r="G11" s="7">
        <v>20</v>
      </c>
      <c r="H11" s="7">
        <v>21</v>
      </c>
      <c r="I11" s="8">
        <v>62</v>
      </c>
    </row>
    <row r="12" spans="1:9" ht="15" customHeight="1">
      <c r="A12" s="17" t="s">
        <v>29</v>
      </c>
      <c r="B12" s="7">
        <v>61533</v>
      </c>
      <c r="C12" s="7">
        <v>78845</v>
      </c>
      <c r="D12" s="1">
        <f t="shared" si="0"/>
        <v>28.134496936603128</v>
      </c>
      <c r="E12" s="6">
        <v>9.055520943932201</v>
      </c>
      <c r="F12" s="7">
        <v>65</v>
      </c>
      <c r="G12" s="7">
        <v>25</v>
      </c>
      <c r="H12" s="7">
        <v>56</v>
      </c>
      <c r="I12" s="8">
        <v>56</v>
      </c>
    </row>
    <row r="13" spans="1:9" ht="15" customHeight="1">
      <c r="A13" s="17" t="s">
        <v>30</v>
      </c>
      <c r="B13" s="7">
        <v>48971</v>
      </c>
      <c r="C13" s="7">
        <v>67251</v>
      </c>
      <c r="D13" s="1">
        <f t="shared" si="0"/>
        <v>37.32821465765453</v>
      </c>
      <c r="E13" s="6">
        <v>22.755936311326664</v>
      </c>
      <c r="F13" s="7">
        <v>38</v>
      </c>
      <c r="G13" s="7">
        <v>45</v>
      </c>
      <c r="H13" s="7">
        <v>53</v>
      </c>
      <c r="I13" s="8">
        <v>53</v>
      </c>
    </row>
    <row r="14" spans="1:9" ht="15" customHeight="1">
      <c r="A14" s="17" t="s">
        <v>31</v>
      </c>
      <c r="B14" s="7">
        <v>54513</v>
      </c>
      <c r="C14" s="7">
        <v>80778</v>
      </c>
      <c r="D14" s="1">
        <f t="shared" si="0"/>
        <v>48.18116779483792</v>
      </c>
      <c r="E14" s="6">
        <v>27.909660460379694</v>
      </c>
      <c r="F14" s="7">
        <v>27</v>
      </c>
      <c r="G14" s="7">
        <v>26</v>
      </c>
      <c r="H14" s="7">
        <v>3</v>
      </c>
      <c r="I14" s="8">
        <v>5</v>
      </c>
    </row>
    <row r="15" spans="1:9" ht="15" customHeight="1">
      <c r="A15" s="17" t="s">
        <v>32</v>
      </c>
      <c r="B15" s="7">
        <v>113772</v>
      </c>
      <c r="C15" s="7">
        <v>143669</v>
      </c>
      <c r="D15" s="1">
        <f t="shared" si="0"/>
        <v>26.277994585662555</v>
      </c>
      <c r="E15" s="6">
        <v>33.01818661037759</v>
      </c>
      <c r="F15" s="7">
        <v>12</v>
      </c>
      <c r="G15" s="7">
        <v>21</v>
      </c>
      <c r="H15" s="7">
        <v>23</v>
      </c>
      <c r="I15" s="8">
        <v>22</v>
      </c>
    </row>
    <row r="16" spans="1:9" ht="15" customHeight="1">
      <c r="A16" s="17" t="s">
        <v>33</v>
      </c>
      <c r="B16" s="7">
        <v>136132</v>
      </c>
      <c r="C16" s="7">
        <v>165390</v>
      </c>
      <c r="D16" s="1">
        <f t="shared" si="0"/>
        <v>21.49237504774777</v>
      </c>
      <c r="E16" s="6">
        <v>31.033390875417897</v>
      </c>
      <c r="F16" s="7">
        <v>18</v>
      </c>
      <c r="G16" s="7">
        <v>33</v>
      </c>
      <c r="H16" s="7">
        <v>28</v>
      </c>
      <c r="I16" s="8">
        <v>23</v>
      </c>
    </row>
    <row r="17" spans="1:9" ht="15" customHeight="1">
      <c r="A17" s="17" t="s">
        <v>34</v>
      </c>
      <c r="B17" s="7">
        <v>43910</v>
      </c>
      <c r="C17" s="7">
        <v>55901</v>
      </c>
      <c r="D17" s="1">
        <f t="shared" si="0"/>
        <v>27.30813026645411</v>
      </c>
      <c r="E17" s="6">
        <v>23.137572492749996</v>
      </c>
      <c r="F17" s="7">
        <v>36</v>
      </c>
      <c r="G17" s="7">
        <v>24</v>
      </c>
      <c r="H17" s="7">
        <v>48</v>
      </c>
      <c r="I17" s="8">
        <v>51</v>
      </c>
    </row>
    <row r="18" spans="1:9" ht="15" customHeight="1">
      <c r="A18" s="17" t="s">
        <v>35</v>
      </c>
      <c r="B18" s="7">
        <v>47153</v>
      </c>
      <c r="C18" s="7">
        <v>54127</v>
      </c>
      <c r="D18" s="1">
        <f t="shared" si="0"/>
        <v>14.7901512098912</v>
      </c>
      <c r="E18" s="6">
        <v>16.740814449795725</v>
      </c>
      <c r="F18" s="7">
        <v>56</v>
      </c>
      <c r="G18" s="7">
        <v>47</v>
      </c>
      <c r="H18" s="7">
        <v>14</v>
      </c>
      <c r="I18" s="8">
        <v>25</v>
      </c>
    </row>
    <row r="19" spans="1:9" ht="15" customHeight="1">
      <c r="A19" s="17" t="s">
        <v>36</v>
      </c>
      <c r="B19" s="7">
        <v>41009</v>
      </c>
      <c r="C19" s="7">
        <v>50099</v>
      </c>
      <c r="D19" s="1">
        <f t="shared" si="0"/>
        <v>22.16586602940818</v>
      </c>
      <c r="E19" s="6">
        <v>25.65909993318346</v>
      </c>
      <c r="F19" s="7">
        <v>29</v>
      </c>
      <c r="G19" s="7">
        <v>62</v>
      </c>
      <c r="H19" s="7">
        <v>64</v>
      </c>
      <c r="I19" s="8">
        <v>48</v>
      </c>
    </row>
    <row r="20" spans="1:9" ht="15" customHeight="1">
      <c r="A20" s="17" t="s">
        <v>37</v>
      </c>
      <c r="B20" s="7">
        <v>61396</v>
      </c>
      <c r="C20" s="7">
        <v>78401</v>
      </c>
      <c r="D20" s="1">
        <f t="shared" si="0"/>
        <v>27.69724412013812</v>
      </c>
      <c r="E20" s="6">
        <v>31.716140068394697</v>
      </c>
      <c r="F20" s="7">
        <v>17</v>
      </c>
      <c r="G20" s="7">
        <v>3</v>
      </c>
      <c r="H20" s="7">
        <v>7</v>
      </c>
      <c r="I20" s="8">
        <v>14</v>
      </c>
    </row>
    <row r="21" spans="1:9" ht="15" customHeight="1">
      <c r="A21" s="17" t="s">
        <v>38</v>
      </c>
      <c r="B21" s="7">
        <v>118381</v>
      </c>
      <c r="C21" s="7">
        <v>143079</v>
      </c>
      <c r="D21" s="1">
        <f t="shared" si="0"/>
        <v>20.863145268244065</v>
      </c>
      <c r="E21" s="6">
        <v>28.605418381551026</v>
      </c>
      <c r="F21" s="7">
        <v>25</v>
      </c>
      <c r="G21" s="7">
        <v>46</v>
      </c>
      <c r="H21" s="7">
        <v>36</v>
      </c>
      <c r="I21" s="8">
        <v>20</v>
      </c>
    </row>
    <row r="22" spans="1:9" ht="15" customHeight="1">
      <c r="A22" s="17" t="s">
        <v>39</v>
      </c>
      <c r="B22" s="7">
        <v>53317</v>
      </c>
      <c r="C22" s="7">
        <v>55151</v>
      </c>
      <c r="D22" s="1">
        <f t="shared" si="0"/>
        <v>3.439803439803435</v>
      </c>
      <c r="E22" s="6">
        <v>19.941114511234534</v>
      </c>
      <c r="F22" s="7">
        <v>47</v>
      </c>
      <c r="G22" s="7">
        <v>66</v>
      </c>
      <c r="H22" s="7">
        <v>60</v>
      </c>
      <c r="I22" s="8">
        <v>42</v>
      </c>
    </row>
    <row r="23" spans="1:9" ht="15" customHeight="1">
      <c r="A23" s="17" t="s">
        <v>58</v>
      </c>
      <c r="B23" s="7">
        <v>68926</v>
      </c>
      <c r="C23" s="7">
        <v>78071</v>
      </c>
      <c r="D23" s="1">
        <f t="shared" si="0"/>
        <v>13.267852479470733</v>
      </c>
      <c r="E23" s="6">
        <v>23.76210485105746</v>
      </c>
      <c r="F23" s="7">
        <v>35</v>
      </c>
      <c r="G23" s="7">
        <v>29</v>
      </c>
      <c r="H23" s="7">
        <v>32</v>
      </c>
      <c r="I23" s="8">
        <v>11</v>
      </c>
    </row>
    <row r="24" spans="1:9" ht="15" customHeight="1">
      <c r="A24" s="17" t="s">
        <v>51</v>
      </c>
      <c r="B24" s="7">
        <v>83903</v>
      </c>
      <c r="C24" s="7">
        <v>105570</v>
      </c>
      <c r="D24" s="1">
        <f t="shared" si="0"/>
        <v>25.823868038091604</v>
      </c>
      <c r="E24" s="6">
        <v>22.3866007994897</v>
      </c>
      <c r="F24" s="7">
        <v>40</v>
      </c>
      <c r="G24" s="7">
        <v>19</v>
      </c>
      <c r="H24" s="7">
        <v>15</v>
      </c>
      <c r="I24" s="8">
        <v>16</v>
      </c>
    </row>
    <row r="25" spans="1:9" ht="15" customHeight="1">
      <c r="A25" s="17" t="s">
        <v>52</v>
      </c>
      <c r="B25" s="7">
        <v>10080</v>
      </c>
      <c r="C25" s="7">
        <v>10432</v>
      </c>
      <c r="D25" s="1">
        <f t="shared" si="0"/>
        <v>3.492063492063502</v>
      </c>
      <c r="E25" s="6">
        <v>34.58901750441822</v>
      </c>
      <c r="F25" s="7">
        <v>11</v>
      </c>
      <c r="G25" s="7">
        <v>44</v>
      </c>
      <c r="H25" s="7">
        <v>55</v>
      </c>
      <c r="I25" s="8">
        <v>66</v>
      </c>
    </row>
    <row r="26" spans="1:9" ht="15" customHeight="1">
      <c r="A26" s="17" t="s">
        <v>53</v>
      </c>
      <c r="B26" s="7">
        <v>17586</v>
      </c>
      <c r="C26" s="7">
        <v>18218</v>
      </c>
      <c r="D26" s="1">
        <f t="shared" si="0"/>
        <v>3.5937677698169024</v>
      </c>
      <c r="E26" s="6">
        <v>21.481355764991406</v>
      </c>
      <c r="F26" s="7">
        <v>44</v>
      </c>
      <c r="G26" s="7">
        <v>23</v>
      </c>
      <c r="H26" s="7">
        <v>51</v>
      </c>
      <c r="I26" s="8">
        <v>57</v>
      </c>
    </row>
    <row r="27" spans="1:9" ht="15" customHeight="1">
      <c r="A27" s="17" t="s">
        <v>54</v>
      </c>
      <c r="B27" s="7">
        <v>45259</v>
      </c>
      <c r="C27" s="7">
        <v>48293</v>
      </c>
      <c r="D27" s="1">
        <f t="shared" si="0"/>
        <v>6.703639055215538</v>
      </c>
      <c r="E27" s="6">
        <v>14.137788988560839</v>
      </c>
      <c r="F27" s="7">
        <v>62</v>
      </c>
      <c r="G27" s="7">
        <v>16</v>
      </c>
      <c r="H27" s="7">
        <v>34</v>
      </c>
      <c r="I27" s="8">
        <v>37</v>
      </c>
    </row>
    <row r="28" spans="1:9" ht="15" customHeight="1">
      <c r="A28" s="17" t="s">
        <v>40</v>
      </c>
      <c r="B28" s="7">
        <v>29565</v>
      </c>
      <c r="C28" s="7">
        <v>34324</v>
      </c>
      <c r="D28" s="1">
        <f t="shared" si="0"/>
        <v>16.096736005411792</v>
      </c>
      <c r="E28" s="6">
        <v>23.993010989140384</v>
      </c>
      <c r="F28" s="7">
        <v>34</v>
      </c>
      <c r="G28" s="7">
        <v>27</v>
      </c>
      <c r="H28" s="7">
        <v>29</v>
      </c>
      <c r="I28" s="8">
        <v>29</v>
      </c>
    </row>
    <row r="29" spans="1:9" ht="15" customHeight="1">
      <c r="A29" s="17" t="s">
        <v>41</v>
      </c>
      <c r="B29" s="7">
        <v>66000</v>
      </c>
      <c r="C29" s="7">
        <v>80754</v>
      </c>
      <c r="D29" s="1">
        <f t="shared" si="0"/>
        <v>22.35454545454545</v>
      </c>
      <c r="E29" s="6">
        <v>22.48320259568976</v>
      </c>
      <c r="F29" s="7">
        <v>39</v>
      </c>
      <c r="G29" s="7">
        <v>67</v>
      </c>
      <c r="H29" s="7">
        <v>47</v>
      </c>
      <c r="I29" s="8">
        <v>35</v>
      </c>
    </row>
    <row r="30" spans="1:9" ht="15" customHeight="1">
      <c r="A30" s="17" t="s">
        <v>42</v>
      </c>
      <c r="B30" s="7">
        <v>103191</v>
      </c>
      <c r="C30" s="7">
        <v>123027</v>
      </c>
      <c r="D30" s="1">
        <f t="shared" si="0"/>
        <v>19.22260662267059</v>
      </c>
      <c r="E30" s="6">
        <v>20.032795728626027</v>
      </c>
      <c r="F30" s="7">
        <v>46</v>
      </c>
      <c r="G30" s="7">
        <v>41</v>
      </c>
      <c r="H30" s="7">
        <v>40</v>
      </c>
      <c r="I30" s="8">
        <v>38</v>
      </c>
    </row>
    <row r="31" spans="1:9" ht="15" customHeight="1">
      <c r="A31" s="17" t="s">
        <v>43</v>
      </c>
      <c r="B31" s="7">
        <v>67053</v>
      </c>
      <c r="C31" s="7">
        <v>80587</v>
      </c>
      <c r="D31" s="1">
        <f t="shared" si="0"/>
        <v>20.18403352571847</v>
      </c>
      <c r="E31" s="6">
        <v>32.26846720214656</v>
      </c>
      <c r="F31" s="7">
        <v>14</v>
      </c>
      <c r="G31" s="7">
        <v>5</v>
      </c>
      <c r="H31" s="7">
        <v>4</v>
      </c>
      <c r="I31" s="8">
        <v>10</v>
      </c>
    </row>
    <row r="32" spans="1:9" ht="15" customHeight="1">
      <c r="A32" s="17" t="s">
        <v>55</v>
      </c>
      <c r="B32" s="7">
        <v>21781</v>
      </c>
      <c r="C32" s="7">
        <v>26347</v>
      </c>
      <c r="D32" s="1">
        <f t="shared" si="0"/>
        <v>20.96322482897939</v>
      </c>
      <c r="E32" s="6">
        <v>32.08776776072564</v>
      </c>
      <c r="F32" s="7">
        <v>15</v>
      </c>
      <c r="G32" s="7">
        <v>17</v>
      </c>
      <c r="H32" s="7">
        <v>25</v>
      </c>
      <c r="I32" s="8">
        <v>8</v>
      </c>
    </row>
    <row r="33" spans="1:9" ht="15" customHeight="1">
      <c r="A33" s="17" t="s">
        <v>44</v>
      </c>
      <c r="B33" s="7">
        <v>29404</v>
      </c>
      <c r="C33" s="7">
        <v>34801</v>
      </c>
      <c r="D33" s="1">
        <f t="shared" si="0"/>
        <v>18.354645626445375</v>
      </c>
      <c r="E33" s="6">
        <v>15.140155906415606</v>
      </c>
      <c r="F33" s="7">
        <v>60</v>
      </c>
      <c r="G33" s="7">
        <v>49</v>
      </c>
      <c r="H33" s="7">
        <v>57</v>
      </c>
      <c r="I33" s="8">
        <v>34</v>
      </c>
    </row>
    <row r="34" spans="1:9" ht="15" customHeight="1">
      <c r="A34" s="17" t="s">
        <v>45</v>
      </c>
      <c r="B34" s="7">
        <v>41976</v>
      </c>
      <c r="C34" s="7">
        <v>52354</v>
      </c>
      <c r="D34" s="1">
        <f t="shared" si="0"/>
        <v>24.72365161044405</v>
      </c>
      <c r="E34" s="6">
        <v>22.143790035810234</v>
      </c>
      <c r="F34" s="7">
        <v>42</v>
      </c>
      <c r="G34" s="7">
        <v>59</v>
      </c>
      <c r="H34" s="7">
        <v>49</v>
      </c>
      <c r="I34" s="8">
        <v>43</v>
      </c>
    </row>
    <row r="35" spans="1:9" ht="15" customHeight="1">
      <c r="A35" s="17" t="s">
        <v>46</v>
      </c>
      <c r="B35" s="7">
        <v>56106</v>
      </c>
      <c r="C35" s="7">
        <v>70184</v>
      </c>
      <c r="D35" s="1">
        <f t="shared" si="0"/>
        <v>25.091790539336255</v>
      </c>
      <c r="E35" s="6">
        <v>30.44122705615561</v>
      </c>
      <c r="F35" s="7">
        <v>20</v>
      </c>
      <c r="G35" s="7">
        <v>52</v>
      </c>
      <c r="H35" s="7">
        <v>44</v>
      </c>
      <c r="I35" s="8">
        <v>31</v>
      </c>
    </row>
    <row r="36" spans="1:9" ht="15" customHeight="1">
      <c r="A36" s="17" t="s">
        <v>47</v>
      </c>
      <c r="B36" s="7">
        <v>24942</v>
      </c>
      <c r="C36" s="7">
        <v>31562</v>
      </c>
      <c r="D36" s="1">
        <f t="shared" si="0"/>
        <v>26.541576457381133</v>
      </c>
      <c r="E36" s="6">
        <v>13.455317050223467</v>
      </c>
      <c r="F36" s="7">
        <v>64</v>
      </c>
      <c r="G36" s="7">
        <v>22</v>
      </c>
      <c r="H36" s="7">
        <v>46</v>
      </c>
      <c r="I36" s="8">
        <v>45</v>
      </c>
    </row>
    <row r="37" spans="1:9" ht="15" customHeight="1">
      <c r="A37" s="17" t="s">
        <v>48</v>
      </c>
      <c r="B37" s="7">
        <v>26691</v>
      </c>
      <c r="C37" s="7">
        <v>32826</v>
      </c>
      <c r="D37" s="1">
        <f t="shared" si="0"/>
        <v>22.98527593570867</v>
      </c>
      <c r="E37" s="6">
        <v>21.576991346399225</v>
      </c>
      <c r="F37" s="7">
        <v>43</v>
      </c>
      <c r="G37" s="7">
        <v>30</v>
      </c>
      <c r="H37" s="7">
        <v>45</v>
      </c>
      <c r="I37" s="8">
        <v>46</v>
      </c>
    </row>
    <row r="38" spans="1:9" ht="15" customHeight="1" thickBot="1">
      <c r="A38" s="43" t="s">
        <v>49</v>
      </c>
      <c r="B38" s="46">
        <f>SUM(B5:B37)+SUM('广东县域财政收入及综合增长率'!B5:B38)</f>
        <v>3837707</v>
      </c>
      <c r="C38" s="46">
        <f>SUM(C5:C37)+SUM('广东县域财政收入及综合增长率'!C5:C38)</f>
        <v>4675363</v>
      </c>
      <c r="D38" s="2"/>
      <c r="E38" s="3"/>
      <c r="F38" s="4"/>
      <c r="G38" s="4"/>
      <c r="H38" s="4"/>
      <c r="I38" s="5"/>
    </row>
    <row r="39" spans="1:9" ht="14.25">
      <c r="A39" s="63" t="s">
        <v>22</v>
      </c>
      <c r="B39" s="64"/>
      <c r="C39" s="64"/>
      <c r="D39" s="64"/>
      <c r="E39" s="64"/>
      <c r="F39" s="64"/>
      <c r="G39" s="64"/>
      <c r="H39" s="64"/>
      <c r="I39" s="64"/>
    </row>
    <row r="40" spans="1:9" ht="14.25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4.25">
      <c r="A41" s="62" t="s">
        <v>85</v>
      </c>
      <c r="B41" s="62"/>
      <c r="C41" s="62"/>
      <c r="D41" s="62"/>
      <c r="E41" s="62"/>
      <c r="F41" s="62"/>
      <c r="G41" s="62"/>
      <c r="H41" s="62"/>
      <c r="I41" s="62"/>
    </row>
  </sheetData>
  <sheetProtection/>
  <mergeCells count="9">
    <mergeCell ref="A40:I40"/>
    <mergeCell ref="A41:I41"/>
    <mergeCell ref="A39:I39"/>
    <mergeCell ref="A1:I1"/>
    <mergeCell ref="E3:E4"/>
    <mergeCell ref="A3:A4"/>
    <mergeCell ref="B3:D3"/>
    <mergeCell ref="G3:I3"/>
    <mergeCell ref="A2:I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微软用户</cp:lastModifiedBy>
  <cp:lastPrinted>2012-08-24T08:59:46Z</cp:lastPrinted>
  <dcterms:created xsi:type="dcterms:W3CDTF">2009-03-10T01:37:46Z</dcterms:created>
  <dcterms:modified xsi:type="dcterms:W3CDTF">2012-08-24T08:59:50Z</dcterms:modified>
  <cp:category/>
  <cp:version/>
  <cp:contentType/>
  <cp:contentStatus/>
</cp:coreProperties>
</file>