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各乡镇水产品产量、农业机械化、化学化和农村用电量情况(源城区)" sheetId="1" r:id="rId1"/>
    <sheet name="东源县" sheetId="2" r:id="rId2"/>
    <sheet name="和平县" sheetId="3" r:id="rId3"/>
    <sheet name="龙川县" sheetId="4" r:id="rId4"/>
    <sheet name="紫金县" sheetId="5" r:id="rId5"/>
    <sheet name="连平县" sheetId="6" r:id="rId6"/>
  </sheets>
  <definedNames/>
  <calcPr fullCalcOnLoad="1"/>
</workbook>
</file>

<file path=xl/sharedStrings.xml><?xml version="1.0" encoding="utf-8"?>
<sst xmlns="http://schemas.openxmlformats.org/spreadsheetml/2006/main" count="156" uniqueCount="121">
  <si>
    <t>农业机械化、化学化和农村用电量情况(源城区)</t>
  </si>
  <si>
    <t>乡镇名称</t>
  </si>
  <si>
    <t>埔前镇</t>
  </si>
  <si>
    <t>源南镇</t>
  </si>
  <si>
    <t>农业机械化、化学化和农村用电量情况(东源县)</t>
  </si>
  <si>
    <t>义  合</t>
  </si>
  <si>
    <t>黄  田</t>
  </si>
  <si>
    <t>康  禾</t>
  </si>
  <si>
    <t>黄  村</t>
  </si>
  <si>
    <t>叶  潭</t>
  </si>
  <si>
    <t>蓝  口</t>
  </si>
  <si>
    <t>柳  城</t>
  </si>
  <si>
    <t>曾  田</t>
  </si>
  <si>
    <t>船  塘</t>
  </si>
  <si>
    <t>上  莞</t>
  </si>
  <si>
    <t>骆  湖</t>
  </si>
  <si>
    <t>顺  天</t>
  </si>
  <si>
    <t>灯  塔</t>
  </si>
  <si>
    <t>仙  塘</t>
  </si>
  <si>
    <t>锡  场</t>
  </si>
  <si>
    <t>新  港</t>
  </si>
  <si>
    <t>双  江</t>
  </si>
  <si>
    <t>漳  溪</t>
  </si>
  <si>
    <t>涧  头</t>
  </si>
  <si>
    <t>半  江</t>
  </si>
  <si>
    <t>新回龙</t>
  </si>
  <si>
    <t>其  他</t>
  </si>
  <si>
    <t>农业机械化、化学化和农村用电量情况(和平县)</t>
  </si>
  <si>
    <t>阳  明</t>
  </si>
  <si>
    <t>大  坝</t>
  </si>
  <si>
    <t>上  陵</t>
  </si>
  <si>
    <t>下  车</t>
  </si>
  <si>
    <t>长  塘</t>
  </si>
  <si>
    <t>优  胜</t>
  </si>
  <si>
    <t>贝  墩</t>
  </si>
  <si>
    <t>古  寨</t>
  </si>
  <si>
    <t>彭  寨</t>
  </si>
  <si>
    <t>林  寨</t>
  </si>
  <si>
    <t>东  水</t>
  </si>
  <si>
    <t>公  白</t>
  </si>
  <si>
    <t>礼  士</t>
  </si>
  <si>
    <t>合  水</t>
  </si>
  <si>
    <t>俐  源</t>
  </si>
  <si>
    <t>热  水</t>
  </si>
  <si>
    <t>青  州</t>
  </si>
  <si>
    <t>农业机械化、化学化和农村用电量情况(龙川县)</t>
  </si>
  <si>
    <t>老  隆</t>
  </si>
  <si>
    <t>义  都</t>
  </si>
  <si>
    <t>佗  城</t>
  </si>
  <si>
    <t>鹤  市</t>
  </si>
  <si>
    <t>黄  布</t>
  </si>
  <si>
    <t>紫  市</t>
  </si>
  <si>
    <t>通  衢</t>
  </si>
  <si>
    <t>登  云</t>
  </si>
  <si>
    <t>丰  稔</t>
  </si>
  <si>
    <t>四  都</t>
  </si>
  <si>
    <t>铁  场</t>
  </si>
  <si>
    <t>龙  母</t>
  </si>
  <si>
    <t>田  心</t>
  </si>
  <si>
    <t>黎  咀</t>
  </si>
  <si>
    <t>黄  石</t>
  </si>
  <si>
    <t>赤  光</t>
  </si>
  <si>
    <t>回  龙</t>
  </si>
  <si>
    <t>新  田</t>
  </si>
  <si>
    <t>车  田</t>
  </si>
  <si>
    <t>岩  镇</t>
  </si>
  <si>
    <t>麻布岗</t>
  </si>
  <si>
    <t>贝  岭</t>
  </si>
  <si>
    <t>细  坳</t>
  </si>
  <si>
    <t>上  坪</t>
  </si>
  <si>
    <t>农业机械化、化学化和农村用电量情况(紫金县)</t>
  </si>
  <si>
    <t>紫  城</t>
  </si>
  <si>
    <t>中  坝</t>
  </si>
  <si>
    <t>敬  梓</t>
  </si>
  <si>
    <t>水  墩</t>
  </si>
  <si>
    <t>龙  窝</t>
  </si>
  <si>
    <t>苏  区</t>
  </si>
  <si>
    <t>南  岭</t>
  </si>
  <si>
    <t>瓦  溪</t>
  </si>
  <si>
    <t>九  和</t>
  </si>
  <si>
    <t>蓝  塘</t>
  </si>
  <si>
    <t>凤  安</t>
  </si>
  <si>
    <t>好  义</t>
  </si>
  <si>
    <t>上  义</t>
  </si>
  <si>
    <t>古  竹</t>
  </si>
  <si>
    <t>义  容</t>
  </si>
  <si>
    <t>临  江</t>
  </si>
  <si>
    <t>柏  埔</t>
  </si>
  <si>
    <t>黄  塘</t>
  </si>
  <si>
    <t>农业机械化、化学化和农村用电量情况(连平县)</t>
  </si>
  <si>
    <t>元  善</t>
  </si>
  <si>
    <t>内  莞</t>
  </si>
  <si>
    <t>陂  头</t>
  </si>
  <si>
    <t>溪  山</t>
  </si>
  <si>
    <t>隆  街</t>
  </si>
  <si>
    <t>油  溪</t>
  </si>
  <si>
    <t>田  源</t>
  </si>
  <si>
    <t>忠  信</t>
  </si>
  <si>
    <t>高  莞</t>
  </si>
  <si>
    <t>大  湖</t>
  </si>
  <si>
    <t>三  角</t>
  </si>
  <si>
    <t>绣  缎</t>
  </si>
  <si>
    <r>
      <t>河源市</t>
    </r>
    <r>
      <rPr>
        <b/>
        <sz val="16"/>
        <color indexed="8"/>
        <rFont val="宋体"/>
        <family val="0"/>
      </rPr>
      <t>各乡镇水产品产量、</t>
    </r>
  </si>
  <si>
    <t xml:space="preserve">    源西办事处</t>
  </si>
  <si>
    <t xml:space="preserve">    东埔办事处</t>
  </si>
  <si>
    <t xml:space="preserve">    上城办事处</t>
  </si>
  <si>
    <t xml:space="preserve">    新江办事处</t>
  </si>
  <si>
    <t>总      计</t>
  </si>
  <si>
    <t>河源市各乡镇水产品产量、</t>
  </si>
  <si>
    <t>水产品
总产量(吨)</t>
  </si>
  <si>
    <t>年末农业
机械总动力
(千瓦)</t>
  </si>
  <si>
    <t>农用化肥
施用量
(折纯，吨)</t>
  </si>
  <si>
    <t>农村用电量
(万千瓦时)</t>
  </si>
  <si>
    <t>总  计</t>
  </si>
  <si>
    <t xml:space="preserve">     高埔岗办事处</t>
  </si>
  <si>
    <t>—357—</t>
  </si>
  <si>
    <t>—358—</t>
  </si>
  <si>
    <t>—359—</t>
  </si>
  <si>
    <r>
      <t>—3</t>
    </r>
    <r>
      <rPr>
        <sz val="9"/>
        <rFont val="宋体"/>
        <family val="0"/>
      </rPr>
      <t>60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</si>
  <si>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61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</si>
  <si>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62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</si>
</sst>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24" borderId="11" xfId="0" applyNumberFormat="1" applyFont="1" applyFill="1" applyBorder="1" applyAlignment="1">
      <alignment horizontal="right" vertical="center" wrapText="1"/>
    </xf>
    <xf numFmtId="180" fontId="7" fillId="24" borderId="12" xfId="0" applyNumberFormat="1" applyFont="1" applyFill="1" applyBorder="1" applyAlignment="1">
      <alignment horizontal="right" vertical="center" wrapText="1"/>
    </xf>
    <xf numFmtId="180" fontId="8" fillId="24" borderId="20" xfId="0" applyNumberFormat="1" applyFont="1" applyFill="1" applyBorder="1" applyAlignment="1">
      <alignment vertical="center" wrapText="1"/>
    </xf>
    <xf numFmtId="180" fontId="7" fillId="24" borderId="21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180" fontId="7" fillId="24" borderId="20" xfId="0" applyNumberFormat="1" applyFont="1" applyFill="1" applyBorder="1" applyAlignment="1">
      <alignment horizontal="right" vertical="center" wrapText="1"/>
    </xf>
    <xf numFmtId="180" fontId="8" fillId="24" borderId="11" xfId="0" applyNumberFormat="1" applyFont="1" applyFill="1" applyBorder="1" applyAlignment="1">
      <alignment vertical="center" wrapText="1"/>
    </xf>
    <xf numFmtId="180" fontId="8" fillId="24" borderId="2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right" vertical="center" wrapText="1"/>
    </xf>
    <xf numFmtId="180" fontId="8" fillId="0" borderId="19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24" borderId="11" xfId="0" applyNumberFormat="1" applyFont="1" applyFill="1" applyBorder="1" applyAlignment="1">
      <alignment horizontal="right" vertical="center" wrapText="1"/>
    </xf>
    <xf numFmtId="180" fontId="8" fillId="24" borderId="12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180" fontId="8" fillId="24" borderId="20" xfId="0" applyNumberFormat="1" applyFont="1" applyFill="1" applyBorder="1" applyAlignment="1">
      <alignment horizontal="right" vertical="center" wrapText="1"/>
    </xf>
    <xf numFmtId="180" fontId="8" fillId="24" borderId="21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pane ySplit="4" topLeftCell="BM14" activePane="bottomLeft" state="frozen"/>
      <selection pane="topLeft" activeCell="A1" sqref="A1"/>
      <selection pane="bottomLeft" activeCell="A22" sqref="A22"/>
    </sheetView>
  </sheetViews>
  <sheetFormatPr defaultColWidth="9.00390625" defaultRowHeight="14.25"/>
  <cols>
    <col min="1" max="1" width="26.875" style="4" customWidth="1"/>
    <col min="2" max="5" width="13.50390625" style="1" customWidth="1"/>
    <col min="6" max="16384" width="9.00390625" style="1" customWidth="1"/>
  </cols>
  <sheetData>
    <row r="1" spans="1:5" ht="27.75" customHeight="1">
      <c r="A1" s="38" t="s">
        <v>102</v>
      </c>
      <c r="B1" s="39"/>
      <c r="C1" s="39"/>
      <c r="D1" s="39"/>
      <c r="E1" s="39"/>
    </row>
    <row r="2" spans="1:5" ht="19.5" customHeight="1">
      <c r="A2" s="40" t="s">
        <v>0</v>
      </c>
      <c r="B2" s="39"/>
      <c r="C2" s="39"/>
      <c r="D2" s="39"/>
      <c r="E2" s="39"/>
    </row>
    <row r="3" spans="1:5" s="2" customFormat="1" ht="19.5" customHeight="1" thickBot="1">
      <c r="A3" s="41"/>
      <c r="B3" s="42"/>
      <c r="C3" s="42"/>
      <c r="D3" s="42"/>
      <c r="E3" s="42"/>
    </row>
    <row r="4" spans="1:5" s="3" customFormat="1" ht="63" customHeight="1">
      <c r="A4" s="8" t="s">
        <v>1</v>
      </c>
      <c r="B4" s="34" t="s">
        <v>109</v>
      </c>
      <c r="C4" s="34" t="s">
        <v>110</v>
      </c>
      <c r="D4" s="34" t="s">
        <v>111</v>
      </c>
      <c r="E4" s="35" t="s">
        <v>112</v>
      </c>
    </row>
    <row r="5" spans="1:5" ht="34.5" customHeight="1">
      <c r="A5" s="5" t="s">
        <v>107</v>
      </c>
      <c r="B5" s="13">
        <f>B7+B9+B11+B13+B15+B17+B19</f>
        <v>979</v>
      </c>
      <c r="C5" s="13">
        <f>C7+C9+C11+C13+C15+C17+C19</f>
        <v>11159</v>
      </c>
      <c r="D5" s="13">
        <f>D7+D9+D11+D13+D15+D17+D19</f>
        <v>1979</v>
      </c>
      <c r="E5" s="14">
        <f>E7+E9+E11+E13+E15+E17+E19</f>
        <v>2277</v>
      </c>
    </row>
    <row r="6" spans="1:5" ht="34.5" customHeight="1">
      <c r="A6" s="5"/>
      <c r="B6" s="6"/>
      <c r="C6" s="6"/>
      <c r="D6" s="6"/>
      <c r="E6" s="7"/>
    </row>
    <row r="7" spans="1:5" ht="34.5" customHeight="1">
      <c r="A7" s="5" t="s">
        <v>2</v>
      </c>
      <c r="B7" s="15">
        <v>280</v>
      </c>
      <c r="C7" s="15">
        <v>2463</v>
      </c>
      <c r="D7" s="15">
        <v>1674</v>
      </c>
      <c r="E7" s="16">
        <v>1311</v>
      </c>
    </row>
    <row r="8" spans="1:5" ht="34.5" customHeight="1">
      <c r="A8" s="5"/>
      <c r="B8" s="6"/>
      <c r="C8" s="6"/>
      <c r="D8" s="6"/>
      <c r="E8" s="7"/>
    </row>
    <row r="9" spans="1:5" ht="34.5" customHeight="1">
      <c r="A9" s="5" t="s">
        <v>3</v>
      </c>
      <c r="B9" s="15">
        <v>432</v>
      </c>
      <c r="C9" s="15">
        <v>3247</v>
      </c>
      <c r="D9" s="15">
        <v>169</v>
      </c>
      <c r="E9" s="16">
        <v>198</v>
      </c>
    </row>
    <row r="10" spans="1:5" ht="34.5" customHeight="1">
      <c r="A10" s="5"/>
      <c r="B10" s="6"/>
      <c r="C10" s="6"/>
      <c r="D10" s="6"/>
      <c r="E10" s="7"/>
    </row>
    <row r="11" spans="1:5" ht="34.5" customHeight="1">
      <c r="A11" s="5" t="s">
        <v>103</v>
      </c>
      <c r="B11" s="15">
        <v>140</v>
      </c>
      <c r="C11" s="15">
        <v>3553</v>
      </c>
      <c r="D11" s="15">
        <v>89</v>
      </c>
      <c r="E11" s="16">
        <v>530</v>
      </c>
    </row>
    <row r="12" spans="1:5" ht="34.5" customHeight="1">
      <c r="A12" s="5"/>
      <c r="B12" s="6"/>
      <c r="C12" s="6"/>
      <c r="D12" s="6"/>
      <c r="E12" s="7"/>
    </row>
    <row r="13" spans="1:5" ht="34.5" customHeight="1">
      <c r="A13" s="5" t="s">
        <v>104</v>
      </c>
      <c r="B13" s="15">
        <v>74</v>
      </c>
      <c r="C13" s="15">
        <v>1217</v>
      </c>
      <c r="D13" s="15">
        <v>10</v>
      </c>
      <c r="E13" s="16">
        <v>165</v>
      </c>
    </row>
    <row r="14" spans="1:5" ht="34.5" customHeight="1">
      <c r="A14" s="5"/>
      <c r="B14" s="6"/>
      <c r="C14" s="6"/>
      <c r="D14" s="6"/>
      <c r="E14" s="7"/>
    </row>
    <row r="15" spans="1:5" ht="34.5" customHeight="1">
      <c r="A15" s="5" t="s">
        <v>105</v>
      </c>
      <c r="B15" s="15"/>
      <c r="C15" s="15"/>
      <c r="D15" s="15"/>
      <c r="E15" s="16"/>
    </row>
    <row r="16" spans="1:5" ht="34.5" customHeight="1">
      <c r="A16" s="5"/>
      <c r="B16" s="6"/>
      <c r="C16" s="6"/>
      <c r="D16" s="6"/>
      <c r="E16" s="7"/>
    </row>
    <row r="17" spans="1:5" ht="34.5" customHeight="1">
      <c r="A17" s="5" t="s">
        <v>106</v>
      </c>
      <c r="B17" s="15"/>
      <c r="C17" s="15"/>
      <c r="D17" s="15"/>
      <c r="E17" s="16"/>
    </row>
    <row r="18" spans="1:5" ht="34.5" customHeight="1">
      <c r="A18" s="5"/>
      <c r="B18" s="6"/>
      <c r="C18" s="6"/>
      <c r="D18" s="6"/>
      <c r="E18" s="7"/>
    </row>
    <row r="19" spans="1:5" ht="34.5" customHeight="1" thickBot="1">
      <c r="A19" s="11" t="s">
        <v>114</v>
      </c>
      <c r="B19" s="17">
        <v>53</v>
      </c>
      <c r="C19" s="17">
        <v>679</v>
      </c>
      <c r="D19" s="17">
        <v>37</v>
      </c>
      <c r="E19" s="18">
        <v>73</v>
      </c>
    </row>
    <row r="20" spans="1:5" ht="14.25">
      <c r="A20" s="36"/>
      <c r="B20" s="36"/>
      <c r="C20" s="36"/>
      <c r="D20" s="36"/>
      <c r="E20" s="36"/>
    </row>
    <row r="21" spans="1:5" ht="14.25">
      <c r="A21" s="37" t="s">
        <v>115</v>
      </c>
      <c r="B21" s="37"/>
      <c r="C21" s="37"/>
      <c r="D21" s="37"/>
      <c r="E21" s="37"/>
    </row>
    <row r="22" spans="2:5" ht="14.25">
      <c r="B22" s="19"/>
      <c r="C22" s="19"/>
      <c r="D22" s="19"/>
      <c r="E22" s="19"/>
    </row>
  </sheetData>
  <sheetProtection/>
  <mergeCells count="5">
    <mergeCell ref="A20:E20"/>
    <mergeCell ref="A21:E21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4" topLeftCell="BM17" activePane="bottomLeft" state="frozen"/>
      <selection pane="topLeft" activeCell="A1" sqref="A1"/>
      <selection pane="bottomLeft" activeCell="A29" sqref="A29:E29"/>
    </sheetView>
  </sheetViews>
  <sheetFormatPr defaultColWidth="9.00390625" defaultRowHeight="14.25"/>
  <cols>
    <col min="1" max="1" width="26.875" style="3" customWidth="1"/>
    <col min="2" max="5" width="13.50390625" style="1" customWidth="1"/>
    <col min="6" max="16384" width="9.00390625" style="1" customWidth="1"/>
  </cols>
  <sheetData>
    <row r="1" spans="1:5" ht="27.75" customHeight="1">
      <c r="A1" s="38" t="s">
        <v>102</v>
      </c>
      <c r="B1" s="39"/>
      <c r="C1" s="39"/>
      <c r="D1" s="39"/>
      <c r="E1" s="39"/>
    </row>
    <row r="2" spans="1:5" ht="19.5" customHeight="1">
      <c r="A2" s="40" t="s">
        <v>4</v>
      </c>
      <c r="B2" s="39"/>
      <c r="C2" s="39"/>
      <c r="D2" s="39"/>
      <c r="E2" s="39"/>
    </row>
    <row r="3" spans="1:5" ht="19.5" customHeight="1" thickBot="1">
      <c r="A3" s="43"/>
      <c r="B3" s="36"/>
      <c r="C3" s="36"/>
      <c r="D3" s="36"/>
      <c r="E3" s="36"/>
    </row>
    <row r="4" spans="1:5" ht="63" customHeight="1">
      <c r="A4" s="8" t="s">
        <v>1</v>
      </c>
      <c r="B4" s="9" t="s">
        <v>109</v>
      </c>
      <c r="C4" s="9" t="s">
        <v>110</v>
      </c>
      <c r="D4" s="9" t="s">
        <v>111</v>
      </c>
      <c r="E4" s="10" t="s">
        <v>112</v>
      </c>
    </row>
    <row r="5" spans="1:5" ht="22.5" customHeight="1">
      <c r="A5" s="12" t="s">
        <v>113</v>
      </c>
      <c r="B5" s="13">
        <f>SUM(B6:B27)</f>
        <v>8749</v>
      </c>
      <c r="C5" s="13">
        <f>SUM(C6:C27)</f>
        <v>86307</v>
      </c>
      <c r="D5" s="13">
        <f>SUM(D6:D27)</f>
        <v>14944</v>
      </c>
      <c r="E5" s="14">
        <f>SUM(E6:E27)</f>
        <v>9117</v>
      </c>
    </row>
    <row r="6" spans="1:5" ht="22.5" customHeight="1">
      <c r="A6" s="5" t="s">
        <v>5</v>
      </c>
      <c r="B6" s="15">
        <v>413</v>
      </c>
      <c r="C6" s="15">
        <v>5105</v>
      </c>
      <c r="D6" s="15">
        <v>427</v>
      </c>
      <c r="E6" s="16">
        <v>333</v>
      </c>
    </row>
    <row r="7" spans="1:5" ht="22.5" customHeight="1">
      <c r="A7" s="5" t="s">
        <v>6</v>
      </c>
      <c r="B7" s="15">
        <v>305</v>
      </c>
      <c r="C7" s="15">
        <v>2137</v>
      </c>
      <c r="D7" s="15">
        <v>59</v>
      </c>
      <c r="E7" s="16">
        <v>2163</v>
      </c>
    </row>
    <row r="8" spans="1:5" ht="22.5" customHeight="1">
      <c r="A8" s="5" t="s">
        <v>7</v>
      </c>
      <c r="B8" s="15">
        <v>223</v>
      </c>
      <c r="C8" s="15">
        <v>1188</v>
      </c>
      <c r="D8" s="15">
        <v>188</v>
      </c>
      <c r="E8" s="16">
        <v>243</v>
      </c>
    </row>
    <row r="9" spans="1:5" ht="22.5" customHeight="1">
      <c r="A9" s="5" t="s">
        <v>8</v>
      </c>
      <c r="B9" s="15">
        <v>100</v>
      </c>
      <c r="C9" s="15">
        <v>5320</v>
      </c>
      <c r="D9" s="15">
        <v>700</v>
      </c>
      <c r="E9" s="16">
        <v>470</v>
      </c>
    </row>
    <row r="10" spans="1:5" ht="22.5" customHeight="1">
      <c r="A10" s="5" t="s">
        <v>9</v>
      </c>
      <c r="B10" s="15">
        <v>186</v>
      </c>
      <c r="C10" s="15">
        <v>4380</v>
      </c>
      <c r="D10" s="15">
        <v>451</v>
      </c>
      <c r="E10" s="16">
        <v>550</v>
      </c>
    </row>
    <row r="11" spans="1:5" ht="22.5" customHeight="1">
      <c r="A11" s="5" t="s">
        <v>10</v>
      </c>
      <c r="B11" s="15">
        <v>683</v>
      </c>
      <c r="C11" s="15">
        <v>6895</v>
      </c>
      <c r="D11" s="15">
        <v>394</v>
      </c>
      <c r="E11" s="16">
        <v>806</v>
      </c>
    </row>
    <row r="12" spans="1:5" ht="22.5" customHeight="1">
      <c r="A12" s="5" t="s">
        <v>11</v>
      </c>
      <c r="B12" s="15">
        <v>320</v>
      </c>
      <c r="C12" s="15">
        <v>5393</v>
      </c>
      <c r="D12" s="15">
        <v>1458</v>
      </c>
      <c r="E12" s="16">
        <v>257</v>
      </c>
    </row>
    <row r="13" spans="1:5" ht="22.5" customHeight="1">
      <c r="A13" s="5" t="s">
        <v>12</v>
      </c>
      <c r="B13" s="15">
        <v>379</v>
      </c>
      <c r="C13" s="15">
        <v>736</v>
      </c>
      <c r="D13" s="15">
        <v>782</v>
      </c>
      <c r="E13" s="16">
        <v>128</v>
      </c>
    </row>
    <row r="14" spans="1:5" ht="22.5" customHeight="1">
      <c r="A14" s="5" t="s">
        <v>13</v>
      </c>
      <c r="B14" s="15">
        <v>898</v>
      </c>
      <c r="C14" s="15">
        <v>11165</v>
      </c>
      <c r="D14" s="15">
        <v>4544</v>
      </c>
      <c r="E14" s="16">
        <v>327</v>
      </c>
    </row>
    <row r="15" spans="1:5" ht="22.5" customHeight="1">
      <c r="A15" s="5" t="s">
        <v>14</v>
      </c>
      <c r="B15" s="15">
        <v>201</v>
      </c>
      <c r="C15" s="15">
        <v>6244</v>
      </c>
      <c r="D15" s="15">
        <v>1058</v>
      </c>
      <c r="E15" s="16">
        <v>668</v>
      </c>
    </row>
    <row r="16" spans="1:5" ht="22.5" customHeight="1">
      <c r="A16" s="5" t="s">
        <v>15</v>
      </c>
      <c r="B16" s="15">
        <v>411</v>
      </c>
      <c r="C16" s="15">
        <v>3392</v>
      </c>
      <c r="D16" s="15">
        <v>526</v>
      </c>
      <c r="E16" s="16">
        <v>180</v>
      </c>
    </row>
    <row r="17" spans="1:5" ht="22.5" customHeight="1">
      <c r="A17" s="5" t="s">
        <v>16</v>
      </c>
      <c r="B17" s="15">
        <v>554</v>
      </c>
      <c r="C17" s="15">
        <v>3085</v>
      </c>
      <c r="D17" s="15">
        <v>394</v>
      </c>
      <c r="E17" s="16">
        <v>162</v>
      </c>
    </row>
    <row r="18" spans="1:5" ht="22.5" customHeight="1">
      <c r="A18" s="5" t="s">
        <v>17</v>
      </c>
      <c r="B18" s="15">
        <v>355</v>
      </c>
      <c r="C18" s="15">
        <v>9730</v>
      </c>
      <c r="D18" s="15">
        <v>884</v>
      </c>
      <c r="E18" s="16">
        <v>645</v>
      </c>
    </row>
    <row r="19" spans="1:5" ht="22.5" customHeight="1">
      <c r="A19" s="5" t="s">
        <v>18</v>
      </c>
      <c r="B19" s="15">
        <v>330</v>
      </c>
      <c r="C19" s="15">
        <v>2136</v>
      </c>
      <c r="D19" s="15">
        <v>1066</v>
      </c>
      <c r="E19" s="16">
        <v>328</v>
      </c>
    </row>
    <row r="20" spans="1:5" ht="22.5" customHeight="1">
      <c r="A20" s="5" t="s">
        <v>19</v>
      </c>
      <c r="B20" s="15">
        <v>205</v>
      </c>
      <c r="C20" s="15">
        <v>1667</v>
      </c>
      <c r="D20" s="15">
        <v>114</v>
      </c>
      <c r="E20" s="16">
        <v>88</v>
      </c>
    </row>
    <row r="21" spans="1:5" ht="22.5" customHeight="1">
      <c r="A21" s="5" t="s">
        <v>20</v>
      </c>
      <c r="B21" s="15">
        <v>210</v>
      </c>
      <c r="C21" s="15">
        <v>2186</v>
      </c>
      <c r="D21" s="15">
        <v>49</v>
      </c>
      <c r="E21" s="16">
        <v>83</v>
      </c>
    </row>
    <row r="22" spans="1:5" ht="22.5" customHeight="1">
      <c r="A22" s="5" t="s">
        <v>21</v>
      </c>
      <c r="B22" s="15">
        <v>350</v>
      </c>
      <c r="C22" s="15">
        <v>2208</v>
      </c>
      <c r="D22" s="15">
        <v>449</v>
      </c>
      <c r="E22" s="16">
        <v>305</v>
      </c>
    </row>
    <row r="23" spans="1:5" ht="22.5" customHeight="1">
      <c r="A23" s="5" t="s">
        <v>22</v>
      </c>
      <c r="B23" s="15">
        <v>127</v>
      </c>
      <c r="C23" s="15">
        <v>2627</v>
      </c>
      <c r="D23" s="15">
        <v>180</v>
      </c>
      <c r="E23" s="16">
        <v>360</v>
      </c>
    </row>
    <row r="24" spans="1:5" ht="22.5" customHeight="1">
      <c r="A24" s="5" t="s">
        <v>23</v>
      </c>
      <c r="B24" s="15">
        <v>276</v>
      </c>
      <c r="C24" s="15">
        <v>5098</v>
      </c>
      <c r="D24" s="15">
        <v>786</v>
      </c>
      <c r="E24" s="16">
        <v>833</v>
      </c>
    </row>
    <row r="25" spans="1:5" ht="22.5" customHeight="1">
      <c r="A25" s="5" t="s">
        <v>24</v>
      </c>
      <c r="B25" s="15">
        <v>414</v>
      </c>
      <c r="C25" s="15">
        <v>2730</v>
      </c>
      <c r="D25" s="15">
        <v>343</v>
      </c>
      <c r="E25" s="16">
        <v>91</v>
      </c>
    </row>
    <row r="26" spans="1:5" ht="22.5" customHeight="1">
      <c r="A26" s="5" t="s">
        <v>25</v>
      </c>
      <c r="B26" s="15">
        <v>216</v>
      </c>
      <c r="C26" s="15">
        <v>2870</v>
      </c>
      <c r="D26" s="15">
        <v>66</v>
      </c>
      <c r="E26" s="16">
        <v>92</v>
      </c>
    </row>
    <row r="27" spans="1:5" ht="22.5" customHeight="1" thickBot="1">
      <c r="A27" s="11" t="s">
        <v>26</v>
      </c>
      <c r="B27" s="20">
        <v>1593</v>
      </c>
      <c r="C27" s="20">
        <v>15</v>
      </c>
      <c r="D27" s="20">
        <v>26</v>
      </c>
      <c r="E27" s="18">
        <v>5</v>
      </c>
    </row>
    <row r="28" spans="1:5" ht="14.25">
      <c r="A28" s="36"/>
      <c r="B28" s="36"/>
      <c r="C28" s="36"/>
      <c r="D28" s="36"/>
      <c r="E28" s="36"/>
    </row>
    <row r="29" spans="1:5" ht="14.25">
      <c r="A29" s="49" t="s">
        <v>116</v>
      </c>
      <c r="B29" s="49"/>
      <c r="C29" s="49"/>
      <c r="D29" s="49"/>
      <c r="E29" s="49"/>
    </row>
  </sheetData>
  <sheetProtection/>
  <mergeCells count="5">
    <mergeCell ref="A28:E28"/>
    <mergeCell ref="A29:E29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A24" sqref="A24:E24"/>
    </sheetView>
  </sheetViews>
  <sheetFormatPr defaultColWidth="9.00390625" defaultRowHeight="14.25"/>
  <cols>
    <col min="1" max="1" width="26.75390625" style="3" customWidth="1"/>
    <col min="2" max="5" width="13.50390625" style="1" customWidth="1"/>
    <col min="6" max="16384" width="9.00390625" style="1" customWidth="1"/>
  </cols>
  <sheetData>
    <row r="1" spans="1:5" ht="27.75" customHeight="1">
      <c r="A1" s="38" t="s">
        <v>102</v>
      </c>
      <c r="B1" s="39"/>
      <c r="C1" s="39"/>
      <c r="D1" s="39"/>
      <c r="E1" s="39"/>
    </row>
    <row r="2" spans="1:5" ht="19.5" customHeight="1">
      <c r="A2" s="40" t="s">
        <v>27</v>
      </c>
      <c r="B2" s="39"/>
      <c r="C2" s="39"/>
      <c r="D2" s="39"/>
      <c r="E2" s="39"/>
    </row>
    <row r="3" spans="1:5" ht="19.5" customHeight="1" thickBot="1">
      <c r="A3" s="43"/>
      <c r="B3" s="36"/>
      <c r="C3" s="36"/>
      <c r="D3" s="36"/>
      <c r="E3" s="36"/>
    </row>
    <row r="4" spans="1:5" ht="63" customHeight="1">
      <c r="A4" s="8" t="s">
        <v>1</v>
      </c>
      <c r="B4" s="9" t="s">
        <v>109</v>
      </c>
      <c r="C4" s="9" t="s">
        <v>110</v>
      </c>
      <c r="D4" s="9" t="s">
        <v>111</v>
      </c>
      <c r="E4" s="10" t="s">
        <v>112</v>
      </c>
    </row>
    <row r="5" spans="1:5" ht="28.5" customHeight="1">
      <c r="A5" s="12" t="s">
        <v>113</v>
      </c>
      <c r="B5" s="13">
        <f>SUM(B6:B22)</f>
        <v>2643</v>
      </c>
      <c r="C5" s="13">
        <f>SUM(C6:C22)</f>
        <v>87986</v>
      </c>
      <c r="D5" s="13">
        <f>SUM(D6:D22)</f>
        <v>6927</v>
      </c>
      <c r="E5" s="14">
        <f>SUM(E6:E22)</f>
        <v>5186</v>
      </c>
    </row>
    <row r="6" spans="1:5" ht="28.5" customHeight="1">
      <c r="A6" s="5" t="s">
        <v>28</v>
      </c>
      <c r="B6" s="15">
        <v>341</v>
      </c>
      <c r="C6" s="15">
        <v>14130</v>
      </c>
      <c r="D6" s="15">
        <v>306</v>
      </c>
      <c r="E6" s="16">
        <v>505</v>
      </c>
    </row>
    <row r="7" spans="1:5" ht="28.5" customHeight="1">
      <c r="A7" s="5" t="s">
        <v>29</v>
      </c>
      <c r="B7" s="15">
        <v>135</v>
      </c>
      <c r="C7" s="15">
        <v>5806</v>
      </c>
      <c r="D7" s="15">
        <v>546</v>
      </c>
      <c r="E7" s="16">
        <v>225</v>
      </c>
    </row>
    <row r="8" spans="1:5" ht="28.5" customHeight="1">
      <c r="A8" s="5" t="s">
        <v>30</v>
      </c>
      <c r="B8" s="15">
        <v>43</v>
      </c>
      <c r="C8" s="15">
        <v>3720</v>
      </c>
      <c r="D8" s="15">
        <v>353</v>
      </c>
      <c r="E8" s="16">
        <v>168</v>
      </c>
    </row>
    <row r="9" spans="1:5" ht="28.5" customHeight="1">
      <c r="A9" s="5" t="s">
        <v>31</v>
      </c>
      <c r="B9" s="15">
        <v>230</v>
      </c>
      <c r="C9" s="15">
        <v>4460</v>
      </c>
      <c r="D9" s="15">
        <v>1108</v>
      </c>
      <c r="E9" s="16">
        <v>432</v>
      </c>
    </row>
    <row r="10" spans="1:5" ht="28.5" customHeight="1">
      <c r="A10" s="5" t="s">
        <v>32</v>
      </c>
      <c r="B10" s="15">
        <v>344</v>
      </c>
      <c r="C10" s="15">
        <v>5902</v>
      </c>
      <c r="D10" s="15">
        <v>1146</v>
      </c>
      <c r="E10" s="16">
        <v>290</v>
      </c>
    </row>
    <row r="11" spans="1:5" ht="28.5" customHeight="1">
      <c r="A11" s="5" t="s">
        <v>33</v>
      </c>
      <c r="B11" s="15">
        <v>76</v>
      </c>
      <c r="C11" s="15">
        <v>6228</v>
      </c>
      <c r="D11" s="15">
        <v>200</v>
      </c>
      <c r="E11" s="16">
        <v>263</v>
      </c>
    </row>
    <row r="12" spans="1:5" ht="28.5" customHeight="1">
      <c r="A12" s="5" t="s">
        <v>34</v>
      </c>
      <c r="B12" s="15">
        <v>166</v>
      </c>
      <c r="C12" s="15">
        <v>2819</v>
      </c>
      <c r="D12" s="15">
        <v>474</v>
      </c>
      <c r="E12" s="16">
        <v>221</v>
      </c>
    </row>
    <row r="13" spans="1:5" ht="28.5" customHeight="1">
      <c r="A13" s="5" t="s">
        <v>35</v>
      </c>
      <c r="B13" s="15">
        <v>52</v>
      </c>
      <c r="C13" s="15">
        <v>2438</v>
      </c>
      <c r="D13" s="15">
        <v>193</v>
      </c>
      <c r="E13" s="16">
        <v>218</v>
      </c>
    </row>
    <row r="14" spans="1:5" ht="28.5" customHeight="1">
      <c r="A14" s="5" t="s">
        <v>36</v>
      </c>
      <c r="B14" s="15">
        <v>270</v>
      </c>
      <c r="C14" s="15">
        <v>8497</v>
      </c>
      <c r="D14" s="15">
        <v>559</v>
      </c>
      <c r="E14" s="16">
        <v>1069</v>
      </c>
    </row>
    <row r="15" spans="1:5" ht="28.5" customHeight="1">
      <c r="A15" s="5" t="s">
        <v>37</v>
      </c>
      <c r="B15" s="15">
        <v>200</v>
      </c>
      <c r="C15" s="15">
        <v>11581</v>
      </c>
      <c r="D15" s="15">
        <v>421</v>
      </c>
      <c r="E15" s="16">
        <v>139</v>
      </c>
    </row>
    <row r="16" spans="1:5" ht="28.5" customHeight="1">
      <c r="A16" s="5" t="s">
        <v>38</v>
      </c>
      <c r="B16" s="15">
        <v>221</v>
      </c>
      <c r="C16" s="15">
        <v>2217</v>
      </c>
      <c r="D16" s="15">
        <v>531</v>
      </c>
      <c r="E16" s="16">
        <v>251</v>
      </c>
    </row>
    <row r="17" spans="1:5" ht="28.5" customHeight="1">
      <c r="A17" s="5" t="s">
        <v>39</v>
      </c>
      <c r="B17" s="15">
        <v>90</v>
      </c>
      <c r="C17" s="15">
        <v>4134</v>
      </c>
      <c r="D17" s="15">
        <v>192</v>
      </c>
      <c r="E17" s="16">
        <v>143</v>
      </c>
    </row>
    <row r="18" spans="1:5" ht="28.5" customHeight="1">
      <c r="A18" s="5" t="s">
        <v>40</v>
      </c>
      <c r="B18" s="15">
        <v>177</v>
      </c>
      <c r="C18" s="15">
        <v>2618</v>
      </c>
      <c r="D18" s="15">
        <v>129</v>
      </c>
      <c r="E18" s="16">
        <v>153</v>
      </c>
    </row>
    <row r="19" spans="1:5" ht="28.5" customHeight="1">
      <c r="A19" s="5" t="s">
        <v>41</v>
      </c>
      <c r="B19" s="15">
        <v>138</v>
      </c>
      <c r="C19" s="15">
        <v>1779</v>
      </c>
      <c r="D19" s="15">
        <v>256</v>
      </c>
      <c r="E19" s="16">
        <v>350</v>
      </c>
    </row>
    <row r="20" spans="1:5" ht="28.5" customHeight="1">
      <c r="A20" s="5" t="s">
        <v>42</v>
      </c>
      <c r="B20" s="15">
        <v>101</v>
      </c>
      <c r="C20" s="15">
        <v>4040</v>
      </c>
      <c r="D20" s="15">
        <v>251</v>
      </c>
      <c r="E20" s="16">
        <v>130</v>
      </c>
    </row>
    <row r="21" spans="1:5" ht="28.5" customHeight="1">
      <c r="A21" s="5" t="s">
        <v>43</v>
      </c>
      <c r="B21" s="15">
        <v>40</v>
      </c>
      <c r="C21" s="15">
        <v>4713</v>
      </c>
      <c r="D21" s="15">
        <v>107</v>
      </c>
      <c r="E21" s="16">
        <v>418</v>
      </c>
    </row>
    <row r="22" spans="1:5" ht="28.5" customHeight="1" thickBot="1">
      <c r="A22" s="11" t="s">
        <v>44</v>
      </c>
      <c r="B22" s="20">
        <v>19</v>
      </c>
      <c r="C22" s="20">
        <v>2904</v>
      </c>
      <c r="D22" s="20">
        <v>155</v>
      </c>
      <c r="E22" s="18">
        <v>211</v>
      </c>
    </row>
    <row r="23" spans="1:5" ht="14.25">
      <c r="A23" s="36"/>
      <c r="B23" s="36"/>
      <c r="C23" s="36"/>
      <c r="D23" s="36"/>
      <c r="E23" s="36"/>
    </row>
    <row r="24" spans="1:5" ht="14.25">
      <c r="A24" s="37" t="s">
        <v>117</v>
      </c>
      <c r="B24" s="37"/>
      <c r="C24" s="37"/>
      <c r="D24" s="37"/>
      <c r="E24" s="37"/>
    </row>
  </sheetData>
  <sheetProtection/>
  <mergeCells count="5">
    <mergeCell ref="A23:E23"/>
    <mergeCell ref="A24:E24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4" topLeftCell="BM17" activePane="bottomLeft" state="frozen"/>
      <selection pane="topLeft" activeCell="A1" sqref="A1"/>
      <selection pane="bottomLeft" activeCell="A31" sqref="A31:E31"/>
    </sheetView>
  </sheetViews>
  <sheetFormatPr defaultColWidth="9.00390625" defaultRowHeight="14.25"/>
  <cols>
    <col min="1" max="1" width="26.875" style="23" customWidth="1"/>
    <col min="2" max="5" width="13.50390625" style="23" customWidth="1"/>
    <col min="6" max="16384" width="9.00390625" style="23" customWidth="1"/>
  </cols>
  <sheetData>
    <row r="1" spans="1:5" ht="27.75" customHeight="1">
      <c r="A1" s="46" t="s">
        <v>108</v>
      </c>
      <c r="B1" s="47"/>
      <c r="C1" s="47"/>
      <c r="D1" s="47"/>
      <c r="E1" s="47"/>
    </row>
    <row r="2" spans="1:5" ht="19.5" customHeight="1">
      <c r="A2" s="46" t="s">
        <v>45</v>
      </c>
      <c r="B2" s="47"/>
      <c r="C2" s="47"/>
      <c r="D2" s="47"/>
      <c r="E2" s="47"/>
    </row>
    <row r="3" spans="1:5" ht="19.5" customHeight="1" thickBot="1">
      <c r="A3" s="48"/>
      <c r="B3" s="44"/>
      <c r="C3" s="44"/>
      <c r="D3" s="44"/>
      <c r="E3" s="44"/>
    </row>
    <row r="4" spans="1:5" ht="63" customHeight="1">
      <c r="A4" s="24" t="s">
        <v>1</v>
      </c>
      <c r="B4" s="9" t="s">
        <v>109</v>
      </c>
      <c r="C4" s="9" t="s">
        <v>110</v>
      </c>
      <c r="D4" s="9" t="s">
        <v>111</v>
      </c>
      <c r="E4" s="10" t="s">
        <v>112</v>
      </c>
    </row>
    <row r="5" spans="1:5" ht="20.25" customHeight="1">
      <c r="A5" s="12" t="s">
        <v>113</v>
      </c>
      <c r="B5" s="25">
        <f>SUM(B6:B29)</f>
        <v>10770</v>
      </c>
      <c r="C5" s="25">
        <f>SUM(C6:C29)</f>
        <v>140947</v>
      </c>
      <c r="D5" s="25">
        <f>SUM(D6:D29)</f>
        <v>16569</v>
      </c>
      <c r="E5" s="26">
        <f>SUM(E6:E29)</f>
        <v>9113</v>
      </c>
    </row>
    <row r="6" spans="1:5" ht="20.25" customHeight="1">
      <c r="A6" s="27" t="s">
        <v>46</v>
      </c>
      <c r="B6" s="28">
        <v>781</v>
      </c>
      <c r="C6" s="28">
        <v>7127</v>
      </c>
      <c r="D6" s="28">
        <v>565</v>
      </c>
      <c r="E6" s="29">
        <v>304</v>
      </c>
    </row>
    <row r="7" spans="1:5" ht="20.25" customHeight="1">
      <c r="A7" s="27" t="s">
        <v>47</v>
      </c>
      <c r="B7" s="28">
        <v>203</v>
      </c>
      <c r="C7" s="28">
        <v>3778</v>
      </c>
      <c r="D7" s="28">
        <v>335</v>
      </c>
      <c r="E7" s="29">
        <v>130</v>
      </c>
    </row>
    <row r="8" spans="1:5" ht="20.25" customHeight="1">
      <c r="A8" s="27" t="s">
        <v>48</v>
      </c>
      <c r="B8" s="28">
        <v>1296</v>
      </c>
      <c r="C8" s="28">
        <v>6368</v>
      </c>
      <c r="D8" s="28">
        <v>812</v>
      </c>
      <c r="E8" s="29">
        <v>625</v>
      </c>
    </row>
    <row r="9" spans="1:5" ht="20.25" customHeight="1">
      <c r="A9" s="27" t="s">
        <v>49</v>
      </c>
      <c r="B9" s="28">
        <v>426</v>
      </c>
      <c r="C9" s="28">
        <v>5266</v>
      </c>
      <c r="D9" s="28">
        <v>251</v>
      </c>
      <c r="E9" s="29">
        <v>400</v>
      </c>
    </row>
    <row r="10" spans="1:5" ht="20.25" customHeight="1">
      <c r="A10" s="27" t="s">
        <v>50</v>
      </c>
      <c r="B10" s="28">
        <v>540</v>
      </c>
      <c r="C10" s="28">
        <v>4086</v>
      </c>
      <c r="D10" s="28">
        <v>302</v>
      </c>
      <c r="E10" s="29">
        <v>394</v>
      </c>
    </row>
    <row r="11" spans="1:5" ht="20.25" customHeight="1">
      <c r="A11" s="27" t="s">
        <v>51</v>
      </c>
      <c r="B11" s="28">
        <v>229</v>
      </c>
      <c r="C11" s="28">
        <v>4471</v>
      </c>
      <c r="D11" s="28">
        <v>378</v>
      </c>
      <c r="E11" s="29">
        <v>176</v>
      </c>
    </row>
    <row r="12" spans="1:5" ht="20.25" customHeight="1">
      <c r="A12" s="27" t="s">
        <v>52</v>
      </c>
      <c r="B12" s="28">
        <v>668</v>
      </c>
      <c r="C12" s="28">
        <v>5537</v>
      </c>
      <c r="D12" s="28">
        <v>580</v>
      </c>
      <c r="E12" s="29">
        <v>185</v>
      </c>
    </row>
    <row r="13" spans="1:5" ht="20.25" customHeight="1">
      <c r="A13" s="27" t="s">
        <v>53</v>
      </c>
      <c r="B13" s="28">
        <v>546</v>
      </c>
      <c r="C13" s="28">
        <v>5077</v>
      </c>
      <c r="D13" s="28">
        <v>325</v>
      </c>
      <c r="E13" s="29">
        <v>248</v>
      </c>
    </row>
    <row r="14" spans="1:5" ht="20.25" customHeight="1">
      <c r="A14" s="27" t="s">
        <v>54</v>
      </c>
      <c r="B14" s="28">
        <v>1270</v>
      </c>
      <c r="C14" s="28">
        <v>6182</v>
      </c>
      <c r="D14" s="28">
        <v>621</v>
      </c>
      <c r="E14" s="29">
        <v>620</v>
      </c>
    </row>
    <row r="15" spans="1:5" ht="20.25" customHeight="1">
      <c r="A15" s="27" t="s">
        <v>55</v>
      </c>
      <c r="B15" s="28">
        <v>249</v>
      </c>
      <c r="C15" s="28">
        <v>3231</v>
      </c>
      <c r="D15" s="28">
        <v>455</v>
      </c>
      <c r="E15" s="29">
        <v>115</v>
      </c>
    </row>
    <row r="16" spans="1:5" ht="20.25" customHeight="1">
      <c r="A16" s="27" t="s">
        <v>56</v>
      </c>
      <c r="B16" s="28">
        <v>568</v>
      </c>
      <c r="C16" s="28">
        <v>10626</v>
      </c>
      <c r="D16" s="28">
        <v>2438</v>
      </c>
      <c r="E16" s="29">
        <v>785</v>
      </c>
    </row>
    <row r="17" spans="1:5" ht="20.25" customHeight="1">
      <c r="A17" s="27" t="s">
        <v>57</v>
      </c>
      <c r="B17" s="28">
        <v>789</v>
      </c>
      <c r="C17" s="28">
        <v>9970</v>
      </c>
      <c r="D17" s="28">
        <v>954</v>
      </c>
      <c r="E17" s="29">
        <v>372</v>
      </c>
    </row>
    <row r="18" spans="1:5" ht="20.25" customHeight="1">
      <c r="A18" s="27" t="s">
        <v>58</v>
      </c>
      <c r="B18" s="28">
        <v>334</v>
      </c>
      <c r="C18" s="28">
        <v>6404</v>
      </c>
      <c r="D18" s="28">
        <v>945</v>
      </c>
      <c r="E18" s="29">
        <v>135</v>
      </c>
    </row>
    <row r="19" spans="1:5" ht="20.25" customHeight="1">
      <c r="A19" s="27" t="s">
        <v>59</v>
      </c>
      <c r="B19" s="28">
        <v>232</v>
      </c>
      <c r="C19" s="28">
        <v>4670</v>
      </c>
      <c r="D19" s="28">
        <v>466</v>
      </c>
      <c r="E19" s="29">
        <v>220</v>
      </c>
    </row>
    <row r="20" spans="1:5" ht="20.25" customHeight="1">
      <c r="A20" s="27" t="s">
        <v>60</v>
      </c>
      <c r="B20" s="28">
        <v>175</v>
      </c>
      <c r="C20" s="28">
        <v>3342</v>
      </c>
      <c r="D20" s="28">
        <v>336</v>
      </c>
      <c r="E20" s="29">
        <v>150</v>
      </c>
    </row>
    <row r="21" spans="1:5" ht="20.25" customHeight="1">
      <c r="A21" s="27" t="s">
        <v>61</v>
      </c>
      <c r="B21" s="28">
        <v>352</v>
      </c>
      <c r="C21" s="28">
        <v>6013</v>
      </c>
      <c r="D21" s="28">
        <v>1213</v>
      </c>
      <c r="E21" s="29">
        <v>650</v>
      </c>
    </row>
    <row r="22" spans="1:5" ht="20.25" customHeight="1">
      <c r="A22" s="27" t="s">
        <v>62</v>
      </c>
      <c r="B22" s="28">
        <v>284</v>
      </c>
      <c r="C22" s="28">
        <v>4345</v>
      </c>
      <c r="D22" s="28">
        <v>540</v>
      </c>
      <c r="E22" s="29">
        <v>265</v>
      </c>
    </row>
    <row r="23" spans="1:5" ht="20.25" customHeight="1">
      <c r="A23" s="27" t="s">
        <v>63</v>
      </c>
      <c r="B23" s="28">
        <v>130</v>
      </c>
      <c r="C23" s="28">
        <v>3125</v>
      </c>
      <c r="D23" s="28">
        <v>418</v>
      </c>
      <c r="E23" s="29">
        <v>175</v>
      </c>
    </row>
    <row r="24" spans="1:5" ht="20.25" customHeight="1">
      <c r="A24" s="27" t="s">
        <v>64</v>
      </c>
      <c r="B24" s="28">
        <v>500</v>
      </c>
      <c r="C24" s="28">
        <v>13810</v>
      </c>
      <c r="D24" s="28">
        <v>1175</v>
      </c>
      <c r="E24" s="29">
        <v>1000</v>
      </c>
    </row>
    <row r="25" spans="1:5" ht="20.25" customHeight="1">
      <c r="A25" s="27" t="s">
        <v>65</v>
      </c>
      <c r="B25" s="28">
        <v>191</v>
      </c>
      <c r="C25" s="28">
        <v>2991</v>
      </c>
      <c r="D25" s="28">
        <v>347</v>
      </c>
      <c r="E25" s="29">
        <v>208</v>
      </c>
    </row>
    <row r="26" spans="1:5" ht="20.25" customHeight="1">
      <c r="A26" s="27" t="s">
        <v>66</v>
      </c>
      <c r="B26" s="28">
        <v>670</v>
      </c>
      <c r="C26" s="28">
        <v>8625</v>
      </c>
      <c r="D26" s="28">
        <v>1120</v>
      </c>
      <c r="E26" s="29">
        <v>440</v>
      </c>
    </row>
    <row r="27" spans="1:5" ht="20.25" customHeight="1">
      <c r="A27" s="27" t="s">
        <v>67</v>
      </c>
      <c r="B27" s="28">
        <v>120</v>
      </c>
      <c r="C27" s="28">
        <v>3469</v>
      </c>
      <c r="D27" s="28">
        <v>509</v>
      </c>
      <c r="E27" s="29">
        <v>216</v>
      </c>
    </row>
    <row r="28" spans="1:5" ht="20.25" customHeight="1">
      <c r="A28" s="27" t="s">
        <v>68</v>
      </c>
      <c r="B28" s="28">
        <v>106</v>
      </c>
      <c r="C28" s="28">
        <v>7297</v>
      </c>
      <c r="D28" s="28">
        <v>500</v>
      </c>
      <c r="E28" s="29">
        <v>670</v>
      </c>
    </row>
    <row r="29" spans="1:5" ht="20.25" customHeight="1" thickBot="1">
      <c r="A29" s="30" t="s">
        <v>69</v>
      </c>
      <c r="B29" s="31">
        <v>111</v>
      </c>
      <c r="C29" s="31">
        <v>5137</v>
      </c>
      <c r="D29" s="31">
        <v>984</v>
      </c>
      <c r="E29" s="32">
        <v>630</v>
      </c>
    </row>
    <row r="30" spans="1:5" ht="14.25">
      <c r="A30" s="44"/>
      <c r="B30" s="44"/>
      <c r="C30" s="44"/>
      <c r="D30" s="44"/>
      <c r="E30" s="44"/>
    </row>
    <row r="31" spans="1:5" ht="14.25">
      <c r="A31" s="50" t="s">
        <v>118</v>
      </c>
      <c r="B31" s="50"/>
      <c r="C31" s="50"/>
      <c r="D31" s="50"/>
      <c r="E31" s="50"/>
    </row>
    <row r="32" spans="2:5" ht="14.25">
      <c r="B32" s="33"/>
      <c r="C32" s="33"/>
      <c r="D32" s="33"/>
      <c r="E32" s="33"/>
    </row>
  </sheetData>
  <sheetProtection/>
  <mergeCells count="5">
    <mergeCell ref="A30:E30"/>
    <mergeCell ref="A31:E31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A27" sqref="A27"/>
    </sheetView>
  </sheetViews>
  <sheetFormatPr defaultColWidth="9.00390625" defaultRowHeight="14.25"/>
  <cols>
    <col min="1" max="1" width="26.875" style="3" customWidth="1"/>
    <col min="2" max="5" width="13.50390625" style="1" customWidth="1"/>
    <col min="6" max="16384" width="9.00390625" style="1" customWidth="1"/>
  </cols>
  <sheetData>
    <row r="1" spans="1:5" ht="27.75" customHeight="1">
      <c r="A1" s="38" t="s">
        <v>102</v>
      </c>
      <c r="B1" s="39"/>
      <c r="C1" s="39"/>
      <c r="D1" s="39"/>
      <c r="E1" s="39"/>
    </row>
    <row r="2" spans="1:5" ht="19.5" customHeight="1">
      <c r="A2" s="40" t="s">
        <v>70</v>
      </c>
      <c r="B2" s="39"/>
      <c r="C2" s="39"/>
      <c r="D2" s="39"/>
      <c r="E2" s="39"/>
    </row>
    <row r="3" spans="1:5" ht="19.5" customHeight="1" thickBot="1">
      <c r="A3" s="43"/>
      <c r="B3" s="36"/>
      <c r="C3" s="36"/>
      <c r="D3" s="36"/>
      <c r="E3" s="36"/>
    </row>
    <row r="4" spans="1:5" ht="63" customHeight="1">
      <c r="A4" s="8" t="s">
        <v>1</v>
      </c>
      <c r="B4" s="9" t="s">
        <v>109</v>
      </c>
      <c r="C4" s="9" t="s">
        <v>110</v>
      </c>
      <c r="D4" s="9" t="s">
        <v>111</v>
      </c>
      <c r="E4" s="10" t="s">
        <v>112</v>
      </c>
    </row>
    <row r="5" spans="1:5" ht="25.5" customHeight="1">
      <c r="A5" s="12" t="s">
        <v>113</v>
      </c>
      <c r="B5" s="13">
        <f>SUM(B6:B24)</f>
        <v>11281</v>
      </c>
      <c r="C5" s="13">
        <f>SUM(C6:C24)</f>
        <v>78617</v>
      </c>
      <c r="D5" s="13">
        <f>SUM(D6:D24)</f>
        <v>15656</v>
      </c>
      <c r="E5" s="14">
        <f>SUM(E6:E24)</f>
        <v>9530</v>
      </c>
    </row>
    <row r="6" spans="1:5" ht="25.5" customHeight="1">
      <c r="A6" s="5" t="s">
        <v>71</v>
      </c>
      <c r="B6" s="15">
        <v>964</v>
      </c>
      <c r="C6" s="15">
        <v>6873</v>
      </c>
      <c r="D6" s="15">
        <v>1088</v>
      </c>
      <c r="E6" s="16">
        <v>783</v>
      </c>
    </row>
    <row r="7" spans="1:5" ht="25.5" customHeight="1">
      <c r="A7" s="5" t="s">
        <v>72</v>
      </c>
      <c r="B7" s="15">
        <v>169</v>
      </c>
      <c r="C7" s="15">
        <v>2303</v>
      </c>
      <c r="D7" s="15">
        <v>442</v>
      </c>
      <c r="E7" s="16">
        <v>168</v>
      </c>
    </row>
    <row r="8" spans="1:5" ht="25.5" customHeight="1">
      <c r="A8" s="5" t="s">
        <v>73</v>
      </c>
      <c r="B8" s="15">
        <v>69</v>
      </c>
      <c r="C8" s="15">
        <v>1458</v>
      </c>
      <c r="D8" s="15">
        <v>806</v>
      </c>
      <c r="E8" s="16">
        <v>230</v>
      </c>
    </row>
    <row r="9" spans="1:5" ht="25.5" customHeight="1">
      <c r="A9" s="5" t="s">
        <v>74</v>
      </c>
      <c r="B9" s="15">
        <v>79</v>
      </c>
      <c r="C9" s="15">
        <v>2636</v>
      </c>
      <c r="D9" s="15">
        <v>751</v>
      </c>
      <c r="E9" s="16">
        <v>681</v>
      </c>
    </row>
    <row r="10" spans="1:5" ht="25.5" customHeight="1">
      <c r="A10" s="5" t="s">
        <v>75</v>
      </c>
      <c r="B10" s="15">
        <v>1313</v>
      </c>
      <c r="C10" s="15">
        <v>5740</v>
      </c>
      <c r="D10" s="15">
        <v>2187</v>
      </c>
      <c r="E10" s="16">
        <v>606</v>
      </c>
    </row>
    <row r="11" spans="1:5" ht="25.5" customHeight="1">
      <c r="A11" s="5" t="s">
        <v>76</v>
      </c>
      <c r="B11" s="15">
        <v>88</v>
      </c>
      <c r="C11" s="15">
        <v>620</v>
      </c>
      <c r="D11" s="15">
        <v>220</v>
      </c>
      <c r="E11" s="16">
        <v>329</v>
      </c>
    </row>
    <row r="12" spans="1:5" ht="25.5" customHeight="1">
      <c r="A12" s="5" t="s">
        <v>77</v>
      </c>
      <c r="B12" s="15">
        <v>85</v>
      </c>
      <c r="C12" s="15">
        <v>1207</v>
      </c>
      <c r="D12" s="15">
        <v>145</v>
      </c>
      <c r="E12" s="16">
        <v>241</v>
      </c>
    </row>
    <row r="13" spans="1:5" ht="25.5" customHeight="1">
      <c r="A13" s="5" t="s">
        <v>78</v>
      </c>
      <c r="B13" s="15">
        <v>309</v>
      </c>
      <c r="C13" s="15">
        <v>2191</v>
      </c>
      <c r="D13" s="15">
        <v>919</v>
      </c>
      <c r="E13" s="16">
        <v>410</v>
      </c>
    </row>
    <row r="14" spans="1:5" ht="25.5" customHeight="1">
      <c r="A14" s="5" t="s">
        <v>79</v>
      </c>
      <c r="B14" s="15">
        <v>408</v>
      </c>
      <c r="C14" s="15">
        <v>2465</v>
      </c>
      <c r="D14" s="15">
        <v>848</v>
      </c>
      <c r="E14" s="16">
        <v>379</v>
      </c>
    </row>
    <row r="15" spans="1:5" ht="25.5" customHeight="1">
      <c r="A15" s="5" t="s">
        <v>80</v>
      </c>
      <c r="B15" s="15">
        <v>1269</v>
      </c>
      <c r="C15" s="15">
        <v>6377</v>
      </c>
      <c r="D15" s="15">
        <v>1004</v>
      </c>
      <c r="E15" s="16">
        <v>1088</v>
      </c>
    </row>
    <row r="16" spans="1:5" ht="25.5" customHeight="1">
      <c r="A16" s="5" t="s">
        <v>81</v>
      </c>
      <c r="B16" s="15">
        <v>531</v>
      </c>
      <c r="C16" s="15">
        <v>2405</v>
      </c>
      <c r="D16" s="15">
        <v>626</v>
      </c>
      <c r="E16" s="16">
        <v>249</v>
      </c>
    </row>
    <row r="17" spans="1:5" ht="25.5" customHeight="1">
      <c r="A17" s="5" t="s">
        <v>82</v>
      </c>
      <c r="B17" s="15">
        <v>254</v>
      </c>
      <c r="C17" s="15">
        <v>1904</v>
      </c>
      <c r="D17" s="15">
        <v>420</v>
      </c>
      <c r="E17" s="16">
        <v>187</v>
      </c>
    </row>
    <row r="18" spans="1:5" ht="25.5" customHeight="1">
      <c r="A18" s="5" t="s">
        <v>83</v>
      </c>
      <c r="B18" s="15">
        <v>316</v>
      </c>
      <c r="C18" s="15">
        <v>1710</v>
      </c>
      <c r="D18" s="15">
        <v>382</v>
      </c>
      <c r="E18" s="16">
        <v>609</v>
      </c>
    </row>
    <row r="19" spans="1:5" ht="25.5" customHeight="1">
      <c r="A19" s="5" t="s">
        <v>84</v>
      </c>
      <c r="B19" s="15">
        <v>2422</v>
      </c>
      <c r="C19" s="15">
        <v>10189</v>
      </c>
      <c r="D19" s="15">
        <v>1480</v>
      </c>
      <c r="E19" s="16">
        <v>630</v>
      </c>
    </row>
    <row r="20" spans="1:5" ht="25.5" customHeight="1">
      <c r="A20" s="5" t="s">
        <v>85</v>
      </c>
      <c r="B20" s="15">
        <v>620</v>
      </c>
      <c r="C20" s="15">
        <v>11702</v>
      </c>
      <c r="D20" s="15">
        <v>1266</v>
      </c>
      <c r="E20" s="16">
        <v>567</v>
      </c>
    </row>
    <row r="21" spans="1:5" ht="25.5" customHeight="1">
      <c r="A21" s="5" t="s">
        <v>86</v>
      </c>
      <c r="B21" s="15">
        <v>1907</v>
      </c>
      <c r="C21" s="15">
        <v>7438</v>
      </c>
      <c r="D21" s="15">
        <v>2193</v>
      </c>
      <c r="E21" s="16">
        <v>1355</v>
      </c>
    </row>
    <row r="22" spans="1:5" ht="25.5" customHeight="1">
      <c r="A22" s="5" t="s">
        <v>87</v>
      </c>
      <c r="B22" s="15">
        <v>146</v>
      </c>
      <c r="C22" s="15">
        <v>5827</v>
      </c>
      <c r="D22" s="15">
        <v>154</v>
      </c>
      <c r="E22" s="16">
        <v>222</v>
      </c>
    </row>
    <row r="23" spans="1:5" ht="25.5" customHeight="1">
      <c r="A23" s="5" t="s">
        <v>88</v>
      </c>
      <c r="B23" s="21">
        <v>332</v>
      </c>
      <c r="C23" s="15">
        <v>5572</v>
      </c>
      <c r="D23" s="15">
        <v>725</v>
      </c>
      <c r="E23" s="16">
        <v>796</v>
      </c>
    </row>
    <row r="24" spans="1:5" ht="25.5" customHeight="1" thickBot="1">
      <c r="A24" s="11" t="s">
        <v>26</v>
      </c>
      <c r="B24" s="17"/>
      <c r="C24" s="20"/>
      <c r="D24" s="17"/>
      <c r="E24" s="22"/>
    </row>
    <row r="25" spans="1:5" ht="14.25">
      <c r="A25" s="36"/>
      <c r="B25" s="36"/>
      <c r="C25" s="36"/>
      <c r="D25" s="36"/>
      <c r="E25" s="36"/>
    </row>
    <row r="26" spans="1:5" ht="14.25">
      <c r="A26" s="45" t="s">
        <v>119</v>
      </c>
      <c r="B26" s="37"/>
      <c r="C26" s="37"/>
      <c r="D26" s="37"/>
      <c r="E26" s="37"/>
    </row>
  </sheetData>
  <sheetProtection/>
  <mergeCells count="5">
    <mergeCell ref="A25:E25"/>
    <mergeCell ref="A26:E26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4" topLeftCell="BM11" activePane="bottomLeft" state="frozen"/>
      <selection pane="topLeft" activeCell="A1" sqref="A1"/>
      <selection pane="bottomLeft" activeCell="A21" sqref="A21"/>
    </sheetView>
  </sheetViews>
  <sheetFormatPr defaultColWidth="9.00390625" defaultRowHeight="14.25"/>
  <cols>
    <col min="1" max="1" width="26.875" style="3" customWidth="1"/>
    <col min="2" max="5" width="13.50390625" style="1" customWidth="1"/>
    <col min="6" max="16384" width="9.00390625" style="1" customWidth="1"/>
  </cols>
  <sheetData>
    <row r="1" spans="1:5" ht="27.75" customHeight="1">
      <c r="A1" s="38" t="s">
        <v>102</v>
      </c>
      <c r="B1" s="39"/>
      <c r="C1" s="39"/>
      <c r="D1" s="39"/>
      <c r="E1" s="39"/>
    </row>
    <row r="2" spans="1:5" ht="19.5" customHeight="1">
      <c r="A2" s="40" t="s">
        <v>89</v>
      </c>
      <c r="B2" s="39"/>
      <c r="C2" s="39"/>
      <c r="D2" s="39"/>
      <c r="E2" s="39"/>
    </row>
    <row r="3" spans="1:5" ht="19.5" customHeight="1" thickBot="1">
      <c r="A3" s="43"/>
      <c r="B3" s="36"/>
      <c r="C3" s="36"/>
      <c r="D3" s="36"/>
      <c r="E3" s="36"/>
    </row>
    <row r="4" spans="1:5" ht="63" customHeight="1">
      <c r="A4" s="8" t="s">
        <v>1</v>
      </c>
      <c r="B4" s="9" t="s">
        <v>109</v>
      </c>
      <c r="C4" s="9" t="s">
        <v>110</v>
      </c>
      <c r="D4" s="9" t="s">
        <v>111</v>
      </c>
      <c r="E4" s="10" t="s">
        <v>112</v>
      </c>
    </row>
    <row r="5" spans="1:5" ht="36.75" customHeight="1">
      <c r="A5" s="12" t="s">
        <v>113</v>
      </c>
      <c r="B5" s="13">
        <f>SUM(B6:B18)</f>
        <v>4222</v>
      </c>
      <c r="C5" s="13">
        <f>SUM(C6:C18)</f>
        <v>77506</v>
      </c>
      <c r="D5" s="13">
        <f>SUM(D6:D18)</f>
        <v>10654</v>
      </c>
      <c r="E5" s="14">
        <f>SUM(E6:E18)</f>
        <v>5688</v>
      </c>
    </row>
    <row r="6" spans="1:5" ht="36.75" customHeight="1">
      <c r="A6" s="5" t="s">
        <v>90</v>
      </c>
      <c r="B6" s="15">
        <v>500</v>
      </c>
      <c r="C6" s="15">
        <v>8120</v>
      </c>
      <c r="D6" s="15">
        <v>1030</v>
      </c>
      <c r="E6" s="16">
        <v>930</v>
      </c>
    </row>
    <row r="7" spans="1:5" ht="36.75" customHeight="1">
      <c r="A7" s="5" t="s">
        <v>69</v>
      </c>
      <c r="B7" s="15">
        <v>299</v>
      </c>
      <c r="C7" s="15">
        <v>10206</v>
      </c>
      <c r="D7" s="15">
        <v>2314</v>
      </c>
      <c r="E7" s="16">
        <v>498</v>
      </c>
    </row>
    <row r="8" spans="1:5" ht="36.75" customHeight="1">
      <c r="A8" s="5" t="s">
        <v>91</v>
      </c>
      <c r="B8" s="15">
        <v>138</v>
      </c>
      <c r="C8" s="15">
        <v>2468</v>
      </c>
      <c r="D8" s="15">
        <v>341</v>
      </c>
      <c r="E8" s="16">
        <v>62</v>
      </c>
    </row>
    <row r="9" spans="1:5" ht="36.75" customHeight="1">
      <c r="A9" s="5" t="s">
        <v>92</v>
      </c>
      <c r="B9" s="15">
        <v>588</v>
      </c>
      <c r="C9" s="15">
        <v>5028</v>
      </c>
      <c r="D9" s="15">
        <v>1444</v>
      </c>
      <c r="E9" s="16">
        <v>349</v>
      </c>
    </row>
    <row r="10" spans="1:5" ht="36.75" customHeight="1">
      <c r="A10" s="5" t="s">
        <v>93</v>
      </c>
      <c r="B10" s="15">
        <v>235</v>
      </c>
      <c r="C10" s="15">
        <v>4554</v>
      </c>
      <c r="D10" s="15">
        <v>617</v>
      </c>
      <c r="E10" s="16">
        <v>109</v>
      </c>
    </row>
    <row r="11" spans="1:5" ht="36.75" customHeight="1">
      <c r="A11" s="5" t="s">
        <v>94</v>
      </c>
      <c r="B11" s="15">
        <v>629</v>
      </c>
      <c r="C11" s="15">
        <v>5128</v>
      </c>
      <c r="D11" s="15">
        <v>1908</v>
      </c>
      <c r="E11" s="16">
        <v>947</v>
      </c>
    </row>
    <row r="12" spans="1:5" ht="36.75" customHeight="1">
      <c r="A12" s="5" t="s">
        <v>95</v>
      </c>
      <c r="B12" s="15">
        <v>494</v>
      </c>
      <c r="C12" s="15">
        <v>8335</v>
      </c>
      <c r="D12" s="15">
        <v>627</v>
      </c>
      <c r="E12" s="16">
        <v>764</v>
      </c>
    </row>
    <row r="13" spans="1:5" ht="36.75" customHeight="1">
      <c r="A13" s="5" t="s">
        <v>96</v>
      </c>
      <c r="B13" s="15">
        <v>200</v>
      </c>
      <c r="C13" s="15">
        <v>3108</v>
      </c>
      <c r="D13" s="15">
        <v>443</v>
      </c>
      <c r="E13" s="16">
        <v>82</v>
      </c>
    </row>
    <row r="14" spans="1:5" ht="36.75" customHeight="1">
      <c r="A14" s="5" t="s">
        <v>97</v>
      </c>
      <c r="B14" s="15">
        <v>332</v>
      </c>
      <c r="C14" s="15">
        <v>17972</v>
      </c>
      <c r="D14" s="15">
        <v>667</v>
      </c>
      <c r="E14" s="16">
        <v>259</v>
      </c>
    </row>
    <row r="15" spans="1:5" ht="36.75" customHeight="1">
      <c r="A15" s="5" t="s">
        <v>98</v>
      </c>
      <c r="B15" s="15">
        <v>163</v>
      </c>
      <c r="C15" s="15">
        <v>2233</v>
      </c>
      <c r="D15" s="15">
        <v>648</v>
      </c>
      <c r="E15" s="16">
        <v>315</v>
      </c>
    </row>
    <row r="16" spans="1:5" ht="36.75" customHeight="1">
      <c r="A16" s="5" t="s">
        <v>99</v>
      </c>
      <c r="B16" s="15">
        <v>266</v>
      </c>
      <c r="C16" s="15">
        <v>2253</v>
      </c>
      <c r="D16" s="15">
        <v>311</v>
      </c>
      <c r="E16" s="16">
        <v>742</v>
      </c>
    </row>
    <row r="17" spans="1:5" ht="36.75" customHeight="1">
      <c r="A17" s="5" t="s">
        <v>100</v>
      </c>
      <c r="B17" s="15">
        <v>181</v>
      </c>
      <c r="C17" s="15">
        <v>3300</v>
      </c>
      <c r="D17" s="15">
        <v>216</v>
      </c>
      <c r="E17" s="16">
        <v>409</v>
      </c>
    </row>
    <row r="18" spans="1:5" ht="36.75" customHeight="1" thickBot="1">
      <c r="A18" s="11" t="s">
        <v>101</v>
      </c>
      <c r="B18" s="20">
        <v>197</v>
      </c>
      <c r="C18" s="20">
        <v>4801</v>
      </c>
      <c r="D18" s="20">
        <v>88</v>
      </c>
      <c r="E18" s="18">
        <v>222</v>
      </c>
    </row>
    <row r="19" spans="1:5" ht="14.25">
      <c r="A19" s="36"/>
      <c r="B19" s="36"/>
      <c r="C19" s="36"/>
      <c r="D19" s="36"/>
      <c r="E19" s="36"/>
    </row>
    <row r="20" spans="1:5" ht="14.25">
      <c r="A20" s="50" t="s">
        <v>120</v>
      </c>
      <c r="B20" s="49"/>
      <c r="C20" s="49"/>
      <c r="D20" s="49"/>
      <c r="E20" s="49"/>
    </row>
  </sheetData>
  <sheetProtection/>
  <mergeCells count="5">
    <mergeCell ref="A19:E19"/>
    <mergeCell ref="A20:E20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2010-09-30T02:47:05Z</cp:lastPrinted>
  <dcterms:created xsi:type="dcterms:W3CDTF">2009-03-09T08:33:31Z</dcterms:created>
  <dcterms:modified xsi:type="dcterms:W3CDTF">2011-08-26T09:16:21Z</dcterms:modified>
  <cp:category/>
  <cp:version/>
  <cp:contentType/>
  <cp:contentStatus/>
</cp:coreProperties>
</file>