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正式项目（31项）" sheetId="1" r:id="rId1"/>
    <sheet name="预备项目（7项）" sheetId="2" r:id="rId2"/>
  </sheets>
  <definedNames>
    <definedName name="_xlnm._FilterDatabase" localSheetId="0" hidden="1">'正式项目（31项）'!$A$5:$IB$40</definedName>
    <definedName name="_xlnm.Print_Titles" localSheetId="0">'正式项目（31项）'!$4:$5</definedName>
    <definedName name="_xlnm.Print_Area" localSheetId="0">'正式项目（31项）'!$A$1:$L$40</definedName>
    <definedName name="_xlnm.Print_Titles" localSheetId="1">'预备项目（7项）'!$4:$5</definedName>
    <definedName name="_xlnm._FilterDatabase" localSheetId="1" hidden="1">'预备项目（7项）'!$A$5:$G$13</definedName>
    <definedName name="_xlnm.Print_Area" localSheetId="1">'预备项目（7项）'!$A$1:$G$17</definedName>
  </definedNames>
  <calcPr calcId="144525"/>
</workbook>
</file>

<file path=xl/sharedStrings.xml><?xml version="1.0" encoding="utf-8"?>
<sst xmlns="http://schemas.openxmlformats.org/spreadsheetml/2006/main" count="293" uniqueCount="199">
  <si>
    <t>附件2</t>
  </si>
  <si>
    <t>东源县2022年重点建设项目计划表</t>
  </si>
  <si>
    <t>资金单位：万元</t>
  </si>
  <si>
    <t>序号</t>
  </si>
  <si>
    <t>项目名称</t>
  </si>
  <si>
    <t>建设内容及规模</t>
  </si>
  <si>
    <t>建设起止年限</t>
  </si>
  <si>
    <t>总投资</t>
  </si>
  <si>
    <t>预计到2021年底累计完成投资</t>
  </si>
  <si>
    <r>
      <rPr>
        <b/>
        <sz val="12"/>
        <rFont val="Times New Roman"/>
        <charset val="0"/>
      </rPr>
      <t>2022</t>
    </r>
    <r>
      <rPr>
        <b/>
        <sz val="12"/>
        <rFont val="宋体"/>
        <charset val="134"/>
      </rPr>
      <t>年投资计划</t>
    </r>
  </si>
  <si>
    <t>（拟）开工时间</t>
  </si>
  <si>
    <t>业主单位</t>
  </si>
  <si>
    <t>责任单位</t>
  </si>
  <si>
    <t>项目类型</t>
  </si>
  <si>
    <r>
      <rPr>
        <b/>
        <sz val="12"/>
        <rFont val="Times New Roman"/>
        <charset val="0"/>
      </rPr>
      <t>2022</t>
    </r>
    <r>
      <rPr>
        <b/>
        <sz val="12"/>
        <rFont val="宋体"/>
        <charset val="134"/>
      </rPr>
      <t>年计划投资</t>
    </r>
  </si>
  <si>
    <r>
      <rPr>
        <b/>
        <sz val="12"/>
        <rFont val="Times New Roman"/>
        <charset val="0"/>
      </rPr>
      <t>2022</t>
    </r>
    <r>
      <rPr>
        <b/>
        <sz val="12"/>
        <rFont val="宋体"/>
        <charset val="134"/>
      </rPr>
      <t>年主要建设内容</t>
    </r>
  </si>
  <si>
    <t>东源县（31项）</t>
  </si>
  <si>
    <t>（一）续建项目：21项</t>
  </si>
  <si>
    <t>★东源东瑞农牧发展有限公司（船塘）现代农业生态养殖基地</t>
  </si>
  <si>
    <t>占地面积80.7万平方米，总建筑面积36.8万平方米，建设猪舍、办公生活区、有机肥厂、污水处理厂等，年新增出栏生猪30万头。</t>
  </si>
  <si>
    <t>2021-2023</t>
  </si>
  <si>
    <t>完成猪舍、办公生活区、有机肥厂、污水处理厂建设</t>
  </si>
  <si>
    <t>东源东瑞农牧发展有限公司</t>
  </si>
  <si>
    <t>船塘镇人民政府</t>
  </si>
  <si>
    <t>农林牧渔项目</t>
  </si>
  <si>
    <t>★东源县卫生职业技术学校（南北校区）</t>
  </si>
  <si>
    <t>用地面积34万平方米，总建筑面积约20万平方米，新建实训楼、校舍、创业园、图书馆、食堂、风雨操场，运动场地、停车设施等配套工程。</t>
  </si>
  <si>
    <t>完成实训楼、校舍、图书馆、风雨操场等主体工程</t>
  </si>
  <si>
    <t>东源县教育局</t>
  </si>
  <si>
    <t>县教育局</t>
  </si>
  <si>
    <t>教育项目</t>
  </si>
  <si>
    <t>★东源县职业教育培训基地迁建项目</t>
  </si>
  <si>
    <t>占地面积17万平方米，总建筑面积12.8万平方米，建设教学楼、综合楼、学员楼、食堂、图书馆、文体活动中心以及室外文体设施、露天停车场等公共配套设施。</t>
  </si>
  <si>
    <t>2020-2023</t>
  </si>
  <si>
    <t>教学楼、综合楼等主体工程施工</t>
  </si>
  <si>
    <t>东源县城乡建设投资有限公司</t>
  </si>
  <si>
    <t>县城乡建设投资有限公司</t>
  </si>
  <si>
    <t>★东源县第三人民医院</t>
  </si>
  <si>
    <t>总用地面积9.6万平方米，总建筑面积6.25万平方米，按三级乙等综合医院标准规划建设，设置床位数500张。</t>
  </si>
  <si>
    <t>完成综合楼、住院楼、周转楼、传染楼主体工程</t>
  </si>
  <si>
    <t>东源县卫生健康局</t>
  </si>
  <si>
    <t>县卫健局</t>
  </si>
  <si>
    <t>医疗卫生项目</t>
  </si>
  <si>
    <t>河源高铁北站（东源站）交通枢纽及配套设施项目</t>
  </si>
  <si>
    <t>项目占地面积84.3万平方米，总建筑面积14.2万平方米，其中综合枢纽工程含站前广场、综合交通枢纽工程、高铁小镇建设；市政配套工程包含三条高铁接驳道路建设。</t>
  </si>
  <si>
    <t>2021-2024</t>
  </si>
  <si>
    <t>接驳一线及商业首期开发区建设</t>
  </si>
  <si>
    <t>交通运输工程</t>
  </si>
  <si>
    <t>深圳盐田（东源）产业转移工业园三期（启动区）基础设施建设项目</t>
  </si>
  <si>
    <t>项目总面积约1.13平方公里，新建园区道路工程、综合管线工程、标准化厂房、商业配套、分离式立体交叉口、挡土墙和排水渠、停车场、园区污水处理厂建设工程及其他相关配套设施建设工程等。</t>
  </si>
  <si>
    <t>大型土石方平整工程、高压线迁改、征地拆迁</t>
  </si>
  <si>
    <t>东源县融湾工业投资有限公司</t>
  </si>
  <si>
    <t>县融湾工业投资有限公司</t>
  </si>
  <si>
    <t>产业发展平台项目</t>
  </si>
  <si>
    <t>东源县滨江新城污水处理厂及配套管网一期工程</t>
  </si>
  <si>
    <t>日处理总规模6.5万吨，其中一期日处理规模2万吨，二期日处理规模4.5万吨，近期配套管网9166米。</t>
  </si>
  <si>
    <t>2021-2022</t>
  </si>
  <si>
    <t>土建施工</t>
  </si>
  <si>
    <t>东源县住房和城乡建设局</t>
  </si>
  <si>
    <t>县住建局</t>
  </si>
  <si>
    <t>生态环保工程</t>
  </si>
  <si>
    <t>东源县新材料产业基础设施建设项目</t>
  </si>
  <si>
    <t>总用地面积1500亩，建设内容包括征地拆迁、土地平整、市政道路、供水供电设施、燃气管网、排水渠、污水处理厂、通信管网及其他配套设施等。</t>
  </si>
  <si>
    <t>东源县硅产业集聚区（二期）基础设施建设项目</t>
  </si>
  <si>
    <t>项目总面积约1483.9亩，建设内容含道路工程（含广告牌、路边停车位建设）、土地征收及房屋拆迁工程、土石方工程等。</t>
  </si>
  <si>
    <t>市政道路建设及场地土石方平整</t>
  </si>
  <si>
    <t>东源县力升总部经济项目</t>
  </si>
  <si>
    <t>占地面积21万平方米, 建筑面积28万平方米，主要建设集团总部大楼、研发大楼、仓库、物流中心、生产车间、员工宿舍、食堂等。</t>
  </si>
  <si>
    <t>2019-2024</t>
  </si>
  <si>
    <t>生产车间、仓库主体施工</t>
  </si>
  <si>
    <t>力升树灯（河源)有限公司</t>
  </si>
  <si>
    <t>县工业开发区管委会</t>
  </si>
  <si>
    <t>服务业项目</t>
  </si>
  <si>
    <t>东源县联天科技钢结构构建生产项目</t>
  </si>
  <si>
    <t>占地面积14.06万平方米，总建筑面积7.76万平方米，新建钢结构厂房、办公室、宿舍，年产钢结构构件20万吨。</t>
  </si>
  <si>
    <t>土建工程</t>
  </si>
  <si>
    <t>2020年5月</t>
  </si>
  <si>
    <t>广东联天科技有限公司</t>
  </si>
  <si>
    <t>灯塔镇人民政府</t>
  </si>
  <si>
    <t>工业项目</t>
  </si>
  <si>
    <t>东源县拓万科技铝制品生产项目</t>
  </si>
  <si>
    <t>占地面积2.4万平方米，总建筑面积4.6万平方米，新建2栋标准厂房、1栋生产研发大楼、1栋钢架厂房、1栋宿舍，主要生产铝合金汽车零配件、LED显示屏、家电配件等，预计年产1000吨铝制品。</t>
  </si>
  <si>
    <t>厂房、研发大楼、宿舍</t>
  </si>
  <si>
    <t>2021年5月</t>
  </si>
  <si>
    <t>广东拓万科技有限公司</t>
  </si>
  <si>
    <t>东源县众美运动设备生产项目</t>
  </si>
  <si>
    <t>总建筑面积3.6万平方米，新建1栋厂房、1栋办公楼、1栋1综合楼，主要生产智能电动跑步机、智能划船机等健身产品。</t>
  </si>
  <si>
    <t>厂房、办公楼、综合楼、值班室</t>
  </si>
  <si>
    <t>河源众美健康科技有限公司</t>
  </si>
  <si>
    <t>东源县凯利华电子生产项目</t>
  </si>
  <si>
    <t>占地面积2.2万平方米，总建筑面积5.4万平方米，新建2栋厂房、1栋办公楼、2栋宿舍，主要生产网通产品、机顶盒、安防产品等。</t>
  </si>
  <si>
    <t>2021年6月</t>
  </si>
  <si>
    <t>广东省高峰科技有限公司</t>
  </si>
  <si>
    <t>东源县必盛达注塑机生产项目</t>
  </si>
  <si>
    <t>占地面积1.6万平方米，总建筑面积3.3万平方米，新建1栋组装车间、1栋研发楼、2栋生产楼，年产1800台注塑机。</t>
  </si>
  <si>
    <t>2021年11月</t>
  </si>
  <si>
    <t>河源必盛达科技有限公司</t>
  </si>
  <si>
    <t>东源县万利科技电子产品生产项目</t>
  </si>
  <si>
    <t>占地面积2.5万平方米，新建3栋厂房、1栋综合办公楼及1栋宿舍楼等，主要生产手机背板配件、光学屏幕等电子产品。</t>
  </si>
  <si>
    <t>河源市万利科技有限公司</t>
  </si>
  <si>
    <t>东源县开蒙医疗产品生产项目</t>
  </si>
  <si>
    <t>占地面积2.1万平方米，建筑面积4.4万平方米，新建4栋厂房、1栋宿舍楼、1间配电房，主要呼吸机、血压计、血氧仪、额温计、衡器及上游产业链相关医疗产品。</t>
  </si>
  <si>
    <t>河源开蒙医疗科技有限公司</t>
  </si>
  <si>
    <t>河源绿然灯塔农产品物流园项目</t>
  </si>
  <si>
    <t>规划占地面积15.5万平方米，计划分两期建设，第一期建设现货交易区、远程远期交易区、农业互联网大厦、酒店公寓、职工公寓；第二期建设1万吨冷库、1万吨干货库及经营者公寓，增建保税物流中心（B型）。</t>
  </si>
  <si>
    <t>2018-2023</t>
  </si>
  <si>
    <t>建设保税物流中心（B型）及经营者公寓</t>
  </si>
  <si>
    <t>广东绿然灯塔农产品物流有限公司</t>
  </si>
  <si>
    <t>东源县第四小学</t>
  </si>
  <si>
    <t>占地面积2万平方米，总建筑面积2.2万平方米，新建1栋综合楼、2栋教学楼、教师宿舍、食堂等，建设规模42个教学班，办学规模约2000人。</t>
  </si>
  <si>
    <t>东源县公用事业投资有限公司</t>
  </si>
  <si>
    <t>东源县精神专科医院</t>
  </si>
  <si>
    <t>总用地面积4.4万平方米，建筑占地面积1.25万平方米，总建筑面积3.22万平方米，主要建设急诊、门诊部、住院部、医技科室等。</t>
  </si>
  <si>
    <t>2020-2022</t>
  </si>
  <si>
    <t>完成建筑主体及设施设备采购</t>
  </si>
  <si>
    <t>东源县粮食储备直属仓库迁建项目</t>
  </si>
  <si>
    <t>项目总用地面积2.6万㎡，总建筑面积2万㎡，主要建设2.5万吨粮食平房仓库、应急大米加工厂，辅助生产设施、行政管理及生活服务设施、室外工程。</t>
  </si>
  <si>
    <t>东源县粮食和物资储备有限责任公司</t>
  </si>
  <si>
    <t>县发展和改革局</t>
  </si>
  <si>
    <t>居民保障项目</t>
  </si>
  <si>
    <t>（二）计划新开工项目：10项</t>
  </si>
  <si>
    <t>★东源县综合资源利用中心</t>
  </si>
  <si>
    <t>总用地面积6.3万平方米，总建筑面积1.86万平方米，日处理垃圾规模600吨。</t>
  </si>
  <si>
    <t>2022-2023</t>
  </si>
  <si>
    <t>东源深能环保有限公司</t>
  </si>
  <si>
    <t>★广东晟源永磁材料有限责任公司8000t/a高性能钕铁硼永磁材料项目</t>
  </si>
  <si>
    <t>占地面积8.26万平方米，总建筑面4.77万平方米,新建生产车间、辅助车间及配套办公生活设施等，年产8000t/a高性能钕铁硼永磁材料。</t>
  </si>
  <si>
    <t>2022-2024</t>
  </si>
  <si>
    <t>一期土建施工和主体设备安装</t>
  </si>
  <si>
    <t>广东晟源永磁材料有限责任公司</t>
  </si>
  <si>
    <t>★东源风行牧业有限公司（骆湖）现代农业生态养殖基地</t>
  </si>
  <si>
    <t>一期庄岗项目建筑面积70万平方米，二期木眉项目建筑面积70万平方米，各自存栏种母猪20280头，公猪300头，保育育肥猪27万头。</t>
  </si>
  <si>
    <t>2022-2025</t>
  </si>
  <si>
    <t>东源风行牧业有限公司</t>
  </si>
  <si>
    <t>骆湖镇人民政府</t>
  </si>
  <si>
    <t>东源县晶金电子生产项目</t>
  </si>
  <si>
    <t>占地面积1.3万平方米，建筑面积2.2万平方米，新建生产车间、办公楼、宿舍楼，主要生产PCB行业自动化设备（熔合机系列产品、冲孔机系列产品、压机系列产品等）。</t>
  </si>
  <si>
    <t>广东晶金智能科技有限公司</t>
  </si>
  <si>
    <t>东源县柏安汽车内饰材料生产项目</t>
  </si>
  <si>
    <t>占地面积1万平方米，总建设面积2万平方米，新建3栋厂房、1栋研发楼、1栋宿舍，主要生产汽车零部件及内饰、汽车发动机部件隔垫和汽车隔音材料等。</t>
  </si>
  <si>
    <t>广东柏安科技有限公司</t>
  </si>
  <si>
    <t>东源县三扬精密技术有限公司电子元件生产项目</t>
  </si>
  <si>
    <t>占地面积1.6万平方米，总建筑面积4.1万平方米，新建研发中心、办公楼、厂房及宿舍等，主要生产马达精密轴芯、马达关联部品、新型打印装置及零部件等。</t>
  </si>
  <si>
    <t>河源三扬精密技术有限公司</t>
  </si>
  <si>
    <t>东源县太二农业科技有限公司加州鲈鱼养殖项目</t>
  </si>
  <si>
    <t>占地面积8.5万平方米，建筑面积12万平方米，新建科技孵化基地、工厂化养殖系统、仓储加工及养殖厂房，主要建设工厂化养殖加州鲈鱼。</t>
  </si>
  <si>
    <t>河源太二农业科技有限公司</t>
  </si>
  <si>
    <t>温氏漳溪高效生态养殖基地</t>
  </si>
  <si>
    <t>拟租地约677亩，总建筑面积2.68万平方米，主要建设生活办公区、入场消毒隔离区、生产区、孵化区、环保区五大功能区，新建鸡舍19栋、孵化车间1栋、宿舍3栋、办公室1栋及附属配套设施。</t>
  </si>
  <si>
    <t>广东温氏南方家禽育种有限公司东源分公司</t>
  </si>
  <si>
    <t>漳溪乡人民政府</t>
  </si>
  <si>
    <t>东源县农村集中供水全覆盖建设项目</t>
  </si>
  <si>
    <t>10个乡镇32个行政村的水厂及管网铺设</t>
  </si>
  <si>
    <t>东源县水利工程建设服务中心</t>
  </si>
  <si>
    <t>县水务局</t>
  </si>
  <si>
    <t>供水工程</t>
  </si>
  <si>
    <t>华南师范大学东源附属小学（东源县第六小学）</t>
  </si>
  <si>
    <t>占地面积2.75万平方米，总建筑面积1.77万平方米，主要建设教学楼、行政楼、风雨操场等，拟设小学部36班。</t>
  </si>
  <si>
    <t>河源市越时顺诚房地产开发有限公司</t>
  </si>
  <si>
    <t>备注：标“★”项目为我县列入2022年省重点正式项目。</t>
  </si>
  <si>
    <t>附件3</t>
  </si>
  <si>
    <t>东源县2022年重点前期预备项目计划表</t>
  </si>
  <si>
    <t>估算总投资
（万元）</t>
  </si>
  <si>
    <t>2022年开展的主要前期工作</t>
  </si>
  <si>
    <t>合计：7项</t>
  </si>
  <si>
    <t>一</t>
  </si>
  <si>
    <t>基础设施工程:4项</t>
  </si>
  <si>
    <t>★国道G236线东源县蓝口至黄村段改建工程</t>
  </si>
  <si>
    <t>全长19.3公里，按一级公路建设。</t>
  </si>
  <si>
    <t>编制工可，开展规划选址和用地预审、用地用林报批、环评等前期工作。</t>
  </si>
  <si>
    <t>东源县公路事务中心</t>
  </si>
  <si>
    <t>县公路事务中心</t>
  </si>
  <si>
    <t>省道S230线东源乐村至义合渡口段公路</t>
  </si>
  <si>
    <t>全长2.66公里，按二级公路建设，其中黄田东江大桥长405.4米，桥宽15米。</t>
  </si>
  <si>
    <t>开展用地预审、用地用林报批等前期工作。</t>
  </si>
  <si>
    <t>东源县交通运输局</t>
  </si>
  <si>
    <t>县交通运输局</t>
  </si>
  <si>
    <t>★河源岑田抽水蓄能电站</t>
  </si>
  <si>
    <t>规划装机容量1200MW，安装4台单机容量为300MW的水泵水轮电动发电机组。</t>
  </si>
  <si>
    <t>开展规划选址和用地预审、立项、用地报批、环评、节能评审等前期工作。</t>
  </si>
  <si>
    <t>深能（河源）蓄能综合开发有限公司</t>
  </si>
  <si>
    <t>★河源东源天然气4×400MW级热电联产项目</t>
  </si>
  <si>
    <t>占地约700亩，拟建设4×400MW级（9F级改进型）一拖一多轴燃气—蒸汽联合循环热电联产机组。</t>
  </si>
  <si>
    <t>北京京能清洁能源电力股份有限公司</t>
  </si>
  <si>
    <t>二</t>
  </si>
  <si>
    <t>产业工程:1项</t>
  </si>
  <si>
    <t>★东源县名南环保多金属资源再生利用项目（原河源市胜利环境污染处理厂易址扩建）</t>
  </si>
  <si>
    <t>总用地面积13.94万平方米，总建筑面积3.94万平方米，年处理35万吨危险废物，年产黑铜9500吨，冰铜8000吨。</t>
  </si>
  <si>
    <t>开展重金属排放指标、环评、节能审查及用地等报批工作。</t>
  </si>
  <si>
    <t>广东名南环保科技有限公司</t>
  </si>
  <si>
    <t>叶潭镇人民政府</t>
  </si>
  <si>
    <t>三</t>
  </si>
  <si>
    <t>民生保障工程:2项</t>
  </si>
  <si>
    <t>东源县第七小学</t>
  </si>
  <si>
    <t>拟建于县第三小学旁边，占地面积2万平方米，建设校舍7826平方米，办学规模1200人。</t>
  </si>
  <si>
    <t>开展规划选址和用地预审、立项、用地报批、环评等前期工作。</t>
  </si>
  <si>
    <t>东源县第八小学</t>
  </si>
  <si>
    <t>拟建于霸王花丽江花园旁，占地面积2万平方米，拟设36个班，办学规模约1600人。</t>
  </si>
  <si>
    <t>备注：标“★”项目为我县列入2022年省重点前期预备项目。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</si>
</sst>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yyyy&quot;年&quot;m&quot;月&quot;;@"/>
    <numFmt numFmtId="41" formatCode="_ * #,##0_ ;_ * \-#,##0_ ;_ * &quot;-&quot;_ ;_ @_ "/>
    <numFmt numFmtId="43" formatCode="_ * #,##0.00_ ;_ * \-#,##0.00_ ;_ * &quot;-&quot;??_ ;_ @_ "/>
    <numFmt numFmtId="177" formatCode="0_ "/>
    <numFmt numFmtId="178" formatCode="0_);[Red]\(0\)"/>
  </numFmts>
  <fonts count="37">
    <font>
      <sz val="12"/>
      <name val="宋体"/>
      <charset val="134"/>
    </font>
    <font>
      <sz val="20"/>
      <name val="宋体"/>
      <charset val="134"/>
    </font>
    <font>
      <sz val="22"/>
      <name val="方正小标宋简体"/>
      <charset val="134"/>
    </font>
    <font>
      <b/>
      <sz val="22"/>
      <name val="方正小标宋简体"/>
      <charset val="134"/>
    </font>
    <font>
      <sz val="12"/>
      <name val="仿宋_GB2312"/>
      <charset val="134"/>
    </font>
    <font>
      <b/>
      <sz val="18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2"/>
      <name val="方正仿宋简体"/>
      <charset val="134"/>
    </font>
    <font>
      <b/>
      <sz val="11"/>
      <name val="宋体"/>
      <charset val="134"/>
    </font>
    <font>
      <sz val="12"/>
      <name val="Times New Roman"/>
      <charset val="134"/>
    </font>
    <font>
      <sz val="9"/>
      <name val="Times New Roman"/>
      <charset val="0"/>
    </font>
    <font>
      <sz val="12"/>
      <name val="Times New Roman"/>
      <charset val="0"/>
    </font>
    <font>
      <b/>
      <sz val="12"/>
      <name val="Times New Roman"/>
      <charset val="0"/>
    </font>
    <font>
      <b/>
      <sz val="12"/>
      <name val="宋体"/>
      <charset val="134"/>
      <scheme val="minor"/>
    </font>
    <font>
      <b/>
      <sz val="11"/>
      <name val="Times New Roman"/>
      <charset val="0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17" fillId="0" borderId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8" fillId="2" borderId="2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15" borderId="3" applyNumberFormat="0" applyFont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1" fillId="0" borderId="4" applyNumberFormat="0" applyFill="0" applyAlignment="0" applyProtection="0">
      <alignment vertical="center"/>
    </xf>
    <xf numFmtId="0" fontId="0" fillId="0" borderId="0" applyProtection="0"/>
    <xf numFmtId="0" fontId="22" fillId="6" borderId="0" applyNumberFormat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33" fillId="5" borderId="7" applyNumberFormat="0" applyAlignment="0" applyProtection="0">
      <alignment vertical="center"/>
    </xf>
    <xf numFmtId="0" fontId="21" fillId="5" borderId="2" applyNumberFormat="0" applyAlignment="0" applyProtection="0">
      <alignment vertical="center"/>
    </xf>
    <xf numFmtId="0" fontId="35" fillId="29" borderId="8" applyNumberFormat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32" fillId="0" borderId="5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0" fillId="0" borderId="0"/>
    <xf numFmtId="0" fontId="0" fillId="0" borderId="0" applyProtection="0"/>
  </cellStyleXfs>
  <cellXfs count="64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21" applyFont="1" applyFill="1" applyBorder="1" applyAlignment="1" applyProtection="1">
      <alignment horizontal="center" vertical="center"/>
    </xf>
    <xf numFmtId="0" fontId="0" fillId="0" borderId="0" xfId="21" applyFont="1" applyFill="1" applyBorder="1" applyAlignment="1" applyProtection="1">
      <alignment horizontal="left" vertical="center"/>
    </xf>
    <xf numFmtId="0" fontId="1" fillId="0" borderId="0" xfId="21" applyFont="1" applyFill="1" applyBorder="1" applyAlignment="1" applyProtection="1">
      <alignment horizontal="left" vertical="center"/>
    </xf>
    <xf numFmtId="0" fontId="2" fillId="0" borderId="0" xfId="21" applyFont="1" applyFill="1" applyBorder="1" applyAlignment="1" applyProtection="1">
      <alignment horizontal="center" vertical="center"/>
    </xf>
    <xf numFmtId="0" fontId="3" fillId="0" borderId="0" xfId="21" applyFont="1" applyFill="1" applyBorder="1" applyAlignment="1" applyProtection="1">
      <alignment horizontal="left" vertical="center"/>
    </xf>
    <xf numFmtId="0" fontId="3" fillId="0" borderId="0" xfId="21" applyFont="1" applyFill="1" applyBorder="1" applyAlignment="1" applyProtection="1">
      <alignment horizontal="center" vertical="center"/>
    </xf>
    <xf numFmtId="49" fontId="4" fillId="0" borderId="0" xfId="21" applyNumberFormat="1" applyFont="1" applyFill="1" applyBorder="1" applyAlignment="1" applyProtection="1">
      <alignment vertical="center" wrapText="1"/>
    </xf>
    <xf numFmtId="0" fontId="5" fillId="0" borderId="0" xfId="21" applyFont="1" applyFill="1" applyBorder="1" applyAlignment="1" applyProtection="1">
      <alignment horizontal="center" vertical="center"/>
    </xf>
    <xf numFmtId="0" fontId="5" fillId="0" borderId="0" xfId="21" applyFont="1" applyFill="1" applyBorder="1" applyAlignment="1" applyProtection="1">
      <alignment horizontal="left" vertical="center"/>
    </xf>
    <xf numFmtId="0" fontId="6" fillId="0" borderId="1" xfId="21" applyFont="1" applyFill="1" applyBorder="1" applyAlignment="1" applyProtection="1">
      <alignment horizontal="center" vertical="center" wrapText="1"/>
    </xf>
    <xf numFmtId="0" fontId="6" fillId="0" borderId="1" xfId="21" applyFont="1" applyFill="1" applyBorder="1" applyAlignment="1" applyProtection="1">
      <alignment horizontal="center" vertical="center"/>
    </xf>
    <xf numFmtId="0" fontId="0" fillId="0" borderId="1" xfId="21" applyFont="1" applyFill="1" applyBorder="1" applyAlignment="1" applyProtection="1">
      <alignment horizontal="center" vertical="center" wrapText="1"/>
    </xf>
    <xf numFmtId="0" fontId="6" fillId="0" borderId="1" xfId="21" applyFont="1" applyFill="1" applyBorder="1" applyAlignment="1" applyProtection="1">
      <alignment horizontal="left" vertical="center" wrapText="1"/>
    </xf>
    <xf numFmtId="0" fontId="0" fillId="0" borderId="1" xfId="21" applyFont="1" applyFill="1" applyBorder="1" applyAlignment="1" applyProtection="1">
      <alignment horizontal="left" vertical="center" wrapText="1"/>
    </xf>
    <xf numFmtId="177" fontId="0" fillId="0" borderId="0" xfId="21" applyNumberFormat="1" applyFont="1" applyFill="1" applyAlignment="1" applyProtection="1">
      <alignment horizontal="left" vertical="center" wrapText="1"/>
    </xf>
    <xf numFmtId="177" fontId="0" fillId="0" borderId="0" xfId="21" applyNumberFormat="1" applyFont="1" applyFill="1" applyAlignment="1" applyProtection="1">
      <alignment horizontal="right" vertical="center" wrapText="1"/>
    </xf>
    <xf numFmtId="177" fontId="0" fillId="0" borderId="0" xfId="21" applyNumberFormat="1" applyFont="1" applyFill="1" applyAlignment="1" applyProtection="1">
      <alignment horizontal="center" vertical="center" wrapText="1"/>
    </xf>
    <xf numFmtId="177" fontId="7" fillId="0" borderId="0" xfId="21" applyNumberFormat="1" applyFont="1" applyFill="1" applyBorder="1" applyAlignment="1" applyProtection="1">
      <alignment vertical="center" wrapText="1"/>
    </xf>
    <xf numFmtId="177" fontId="0" fillId="0" borderId="0" xfId="21" applyNumberFormat="1" applyFont="1" applyFill="1" applyAlignment="1" applyProtection="1"/>
    <xf numFmtId="0" fontId="0" fillId="0" borderId="0" xfId="21" applyFont="1" applyFill="1" applyAlignment="1" applyProtection="1"/>
    <xf numFmtId="0" fontId="8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49" fontId="11" fillId="0" borderId="0" xfId="0" applyNumberFormat="1" applyFont="1" applyFill="1">
      <alignment vertical="center"/>
    </xf>
    <xf numFmtId="0" fontId="12" fillId="0" borderId="0" xfId="0" applyFont="1" applyFill="1" applyBorder="1" applyAlignment="1">
      <alignment horizontal="left" vertical="center" wrapText="1"/>
    </xf>
    <xf numFmtId="178" fontId="12" fillId="0" borderId="0" xfId="0" applyNumberFormat="1" applyFont="1" applyFill="1" applyBorder="1" applyAlignment="1">
      <alignment horizontal="center" vertical="center" wrapText="1"/>
    </xf>
    <xf numFmtId="178" fontId="12" fillId="0" borderId="0" xfId="0" applyNumberFormat="1" applyFont="1" applyFill="1" applyBorder="1" applyAlignment="1">
      <alignment horizontal="right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vertical="center" wrapText="1"/>
    </xf>
    <xf numFmtId="49" fontId="1" fillId="0" borderId="0" xfId="0" applyNumberFormat="1" applyFont="1" applyFill="1">
      <alignment vertical="center"/>
    </xf>
    <xf numFmtId="0" fontId="13" fillId="0" borderId="0" xfId="0" applyFont="1" applyFill="1" applyBorder="1" applyAlignment="1">
      <alignment horizontal="left" vertical="center" wrapText="1"/>
    </xf>
    <xf numFmtId="49" fontId="2" fillId="0" borderId="0" xfId="0" applyNumberFormat="1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left" vertical="center"/>
    </xf>
    <xf numFmtId="49" fontId="13" fillId="0" borderId="0" xfId="0" applyNumberFormat="1" applyFont="1" applyFill="1" applyBorder="1" applyAlignment="1">
      <alignment horizontal="center" vertical="center" wrapText="1"/>
    </xf>
    <xf numFmtId="49" fontId="13" fillId="0" borderId="0" xfId="0" applyNumberFormat="1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6" fillId="0" borderId="1" xfId="51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178" fontId="0" fillId="0" borderId="1" xfId="0" applyNumberFormat="1" applyFont="1" applyFill="1" applyBorder="1" applyAlignment="1">
      <alignment horizontal="center" vertical="center" wrapText="1"/>
    </xf>
    <xf numFmtId="0" fontId="6" fillId="0" borderId="1" xfId="51" applyFont="1" applyFill="1" applyBorder="1" applyAlignment="1" applyProtection="1">
      <alignment horizontal="center" vertical="center" wrapText="1"/>
    </xf>
    <xf numFmtId="0" fontId="6" fillId="0" borderId="1" xfId="51" applyFont="1" applyFill="1" applyBorder="1" applyAlignment="1" applyProtection="1">
      <alignment horizontal="left" vertical="center" wrapText="1"/>
    </xf>
    <xf numFmtId="0" fontId="0" fillId="0" borderId="1" xfId="51" applyNumberFormat="1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51" applyFont="1" applyFill="1" applyBorder="1" applyAlignment="1" applyProtection="1">
      <alignment horizontal="left" vertical="center" wrapText="1"/>
    </xf>
    <xf numFmtId="0" fontId="0" fillId="0" borderId="0" xfId="0" applyFont="1" applyFill="1" applyAlignment="1">
      <alignment horizontal="center" vertical="center"/>
    </xf>
    <xf numFmtId="49" fontId="0" fillId="0" borderId="0" xfId="0" applyNumberFormat="1" applyFont="1" applyFill="1" applyAlignment="1">
      <alignment horizontal="right" vertical="center" wrapText="1"/>
    </xf>
    <xf numFmtId="0" fontId="13" fillId="0" borderId="0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57" fontId="0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常规_省正式" xfId="21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附件2：广东省2011年重点建设前期预备项目计划表" xfId="50"/>
    <cellStyle name="常规_Sheet1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45"/>
  <sheetViews>
    <sheetView tabSelected="1" zoomScale="90" zoomScaleNormal="90" workbookViewId="0">
      <pane xSplit="5" ySplit="5" topLeftCell="F6" activePane="bottomRight" state="frozen"/>
      <selection/>
      <selection pane="topRight"/>
      <selection pane="bottomLeft"/>
      <selection pane="bottomRight" activeCell="C10" sqref="C10"/>
    </sheetView>
  </sheetViews>
  <sheetFormatPr defaultColWidth="9" defaultRowHeight="15.75"/>
  <cols>
    <col min="1" max="1" width="6.125" style="30" customWidth="1"/>
    <col min="2" max="2" width="21.75" style="31" customWidth="1"/>
    <col min="3" max="3" width="30.625" style="31" customWidth="1"/>
    <col min="4" max="4" width="8.25" style="32" customWidth="1"/>
    <col min="5" max="5" width="11.25" style="33" customWidth="1"/>
    <col min="6" max="6" width="12" style="33" customWidth="1"/>
    <col min="7" max="7" width="11.75" style="33" customWidth="1"/>
    <col min="8" max="8" width="14.875" style="32" customWidth="1"/>
    <col min="9" max="9" width="12.125" style="34" customWidth="1"/>
    <col min="10" max="10" width="16.75" style="34" customWidth="1"/>
    <col min="11" max="11" width="11.5" style="34" customWidth="1"/>
    <col min="12" max="12" width="9.875" style="34" customWidth="1"/>
    <col min="13" max="211" width="9" style="35" customWidth="1"/>
    <col min="212" max="212" width="9" style="2" customWidth="1"/>
    <col min="213" max="16384" width="9" style="2"/>
  </cols>
  <sheetData>
    <row r="1" s="24" customFormat="1" ht="25.5" spans="1:211">
      <c r="A1" s="36" t="s">
        <v>0</v>
      </c>
      <c r="B1" s="37"/>
      <c r="C1" s="31"/>
      <c r="D1" s="32"/>
      <c r="E1" s="33"/>
      <c r="F1" s="33"/>
      <c r="G1" s="33"/>
      <c r="H1" s="32"/>
      <c r="I1" s="34"/>
      <c r="J1" s="34"/>
      <c r="K1" s="34"/>
      <c r="L1" s="34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/>
      <c r="AN1" s="35"/>
      <c r="AO1" s="35"/>
      <c r="AP1" s="35"/>
      <c r="AQ1" s="35"/>
      <c r="AR1" s="35"/>
      <c r="AS1" s="35"/>
      <c r="AT1" s="35"/>
      <c r="AU1" s="35"/>
      <c r="AV1" s="35"/>
      <c r="AW1" s="35"/>
      <c r="AX1" s="35"/>
      <c r="AY1" s="35"/>
      <c r="AZ1" s="35"/>
      <c r="BA1" s="35"/>
      <c r="BB1" s="35"/>
      <c r="BC1" s="35"/>
      <c r="BD1" s="35"/>
      <c r="BE1" s="35"/>
      <c r="BF1" s="35"/>
      <c r="BG1" s="35"/>
      <c r="BH1" s="35"/>
      <c r="BI1" s="35"/>
      <c r="BJ1" s="35"/>
      <c r="BK1" s="35"/>
      <c r="BL1" s="35"/>
      <c r="BM1" s="35"/>
      <c r="BN1" s="35"/>
      <c r="BO1" s="35"/>
      <c r="BP1" s="35"/>
      <c r="BQ1" s="35"/>
      <c r="BR1" s="35"/>
      <c r="BS1" s="35"/>
      <c r="BT1" s="35"/>
      <c r="BU1" s="35"/>
      <c r="BV1" s="35"/>
      <c r="BW1" s="35"/>
      <c r="BX1" s="35"/>
      <c r="BY1" s="35"/>
      <c r="BZ1" s="35"/>
      <c r="CA1" s="35"/>
      <c r="CB1" s="35"/>
      <c r="CC1" s="35"/>
      <c r="CD1" s="35"/>
      <c r="CE1" s="35"/>
      <c r="CF1" s="35"/>
      <c r="CG1" s="35"/>
      <c r="CH1" s="35"/>
      <c r="CI1" s="35"/>
      <c r="CJ1" s="35"/>
      <c r="CK1" s="35"/>
      <c r="CL1" s="35"/>
      <c r="CM1" s="35"/>
      <c r="CN1" s="35"/>
      <c r="CO1" s="35"/>
      <c r="CP1" s="35"/>
      <c r="CQ1" s="35"/>
      <c r="CR1" s="35"/>
      <c r="CS1" s="35"/>
      <c r="CT1" s="35"/>
      <c r="CU1" s="35"/>
      <c r="CV1" s="35"/>
      <c r="CW1" s="35"/>
      <c r="CX1" s="35"/>
      <c r="CY1" s="35"/>
      <c r="CZ1" s="35"/>
      <c r="DA1" s="35"/>
      <c r="DB1" s="35"/>
      <c r="DC1" s="35"/>
      <c r="DD1" s="35"/>
      <c r="DE1" s="35"/>
      <c r="DF1" s="35"/>
      <c r="DG1" s="35"/>
      <c r="DH1" s="35"/>
      <c r="DI1" s="35"/>
      <c r="DJ1" s="35"/>
      <c r="DK1" s="35"/>
      <c r="DL1" s="35"/>
      <c r="DM1" s="35"/>
      <c r="DN1" s="35"/>
      <c r="DO1" s="35"/>
      <c r="DP1" s="35"/>
      <c r="DQ1" s="35"/>
      <c r="DR1" s="35"/>
      <c r="DS1" s="35"/>
      <c r="DT1" s="35"/>
      <c r="DU1" s="35"/>
      <c r="DV1" s="35"/>
      <c r="DW1" s="35"/>
      <c r="DX1" s="35"/>
      <c r="DY1" s="35"/>
      <c r="DZ1" s="35"/>
      <c r="EA1" s="35"/>
      <c r="EB1" s="35"/>
      <c r="EC1" s="35"/>
      <c r="ED1" s="35"/>
      <c r="EE1" s="35"/>
      <c r="EF1" s="35"/>
      <c r="EG1" s="35"/>
      <c r="EH1" s="35"/>
      <c r="EI1" s="35"/>
      <c r="EJ1" s="35"/>
      <c r="EK1" s="35"/>
      <c r="EL1" s="35"/>
      <c r="EM1" s="35"/>
      <c r="EN1" s="35"/>
      <c r="EO1" s="35"/>
      <c r="EP1" s="35"/>
      <c r="EQ1" s="35"/>
      <c r="ER1" s="35"/>
      <c r="ES1" s="35"/>
      <c r="ET1" s="35"/>
      <c r="EU1" s="35"/>
      <c r="EV1" s="35"/>
      <c r="EW1" s="35"/>
      <c r="EX1" s="35"/>
      <c r="EY1" s="35"/>
      <c r="EZ1" s="35"/>
      <c r="FA1" s="35"/>
      <c r="FB1" s="35"/>
      <c r="FC1" s="35"/>
      <c r="FD1" s="35"/>
      <c r="FE1" s="35"/>
      <c r="FF1" s="35"/>
      <c r="FG1" s="35"/>
      <c r="FH1" s="35"/>
      <c r="FI1" s="35"/>
      <c r="FJ1" s="35"/>
      <c r="FK1" s="35"/>
      <c r="FL1" s="35"/>
      <c r="FM1" s="35"/>
      <c r="FN1" s="35"/>
      <c r="FO1" s="35"/>
      <c r="FP1" s="35"/>
      <c r="FQ1" s="35"/>
      <c r="FR1" s="35"/>
      <c r="FS1" s="35"/>
      <c r="FT1" s="35"/>
      <c r="FU1" s="35"/>
      <c r="FV1" s="35"/>
      <c r="FW1" s="35"/>
      <c r="FX1" s="35"/>
      <c r="FY1" s="35"/>
      <c r="FZ1" s="35"/>
      <c r="GA1" s="35"/>
      <c r="GB1" s="35"/>
      <c r="GC1" s="35"/>
      <c r="GD1" s="35"/>
      <c r="GE1" s="35"/>
      <c r="GF1" s="35"/>
      <c r="GG1" s="35"/>
      <c r="GH1" s="35"/>
      <c r="GI1" s="35"/>
      <c r="GJ1" s="35"/>
      <c r="GK1" s="35"/>
      <c r="GL1" s="35"/>
      <c r="GM1" s="35"/>
      <c r="GN1" s="35"/>
      <c r="GO1" s="35"/>
      <c r="GP1" s="35"/>
      <c r="GQ1" s="35"/>
      <c r="GR1" s="35"/>
      <c r="GS1" s="35"/>
      <c r="GT1" s="35"/>
      <c r="GU1" s="35"/>
      <c r="GV1" s="35"/>
      <c r="GW1" s="35"/>
      <c r="GX1" s="35"/>
      <c r="GY1" s="35"/>
      <c r="GZ1" s="35"/>
      <c r="HA1" s="35"/>
      <c r="HB1" s="35"/>
      <c r="HC1" s="35"/>
    </row>
    <row r="2" s="24" customFormat="1" ht="44.25" customHeight="1" spans="1:211">
      <c r="A2" s="38" t="s">
        <v>1</v>
      </c>
      <c r="B2" s="38"/>
      <c r="C2" s="39"/>
      <c r="D2" s="38"/>
      <c r="E2" s="38"/>
      <c r="F2" s="38"/>
      <c r="G2" s="38"/>
      <c r="H2" s="38"/>
      <c r="I2" s="38"/>
      <c r="J2" s="38"/>
      <c r="K2" s="38"/>
      <c r="L2" s="38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35"/>
      <c r="BG2" s="35"/>
      <c r="BH2" s="35"/>
      <c r="BI2" s="35"/>
      <c r="BJ2" s="35"/>
      <c r="BK2" s="35"/>
      <c r="BL2" s="35"/>
      <c r="BM2" s="35"/>
      <c r="BN2" s="35"/>
      <c r="BO2" s="35"/>
      <c r="BP2" s="35"/>
      <c r="BQ2" s="35"/>
      <c r="BR2" s="35"/>
      <c r="BS2" s="35"/>
      <c r="BT2" s="35"/>
      <c r="BU2" s="35"/>
      <c r="BV2" s="35"/>
      <c r="BW2" s="35"/>
      <c r="BX2" s="35"/>
      <c r="BY2" s="35"/>
      <c r="BZ2" s="35"/>
      <c r="CA2" s="35"/>
      <c r="CB2" s="35"/>
      <c r="CC2" s="35"/>
      <c r="CD2" s="35"/>
      <c r="CE2" s="35"/>
      <c r="CF2" s="35"/>
      <c r="CG2" s="35"/>
      <c r="CH2" s="35"/>
      <c r="CI2" s="35"/>
      <c r="CJ2" s="35"/>
      <c r="CK2" s="35"/>
      <c r="CL2" s="35"/>
      <c r="CM2" s="35"/>
      <c r="CN2" s="35"/>
      <c r="CO2" s="35"/>
      <c r="CP2" s="35"/>
      <c r="CQ2" s="35"/>
      <c r="CR2" s="35"/>
      <c r="CS2" s="35"/>
      <c r="CT2" s="35"/>
      <c r="CU2" s="35"/>
      <c r="CV2" s="35"/>
      <c r="CW2" s="35"/>
      <c r="CX2" s="35"/>
      <c r="CY2" s="35"/>
      <c r="CZ2" s="35"/>
      <c r="DA2" s="35"/>
      <c r="DB2" s="35"/>
      <c r="DC2" s="35"/>
      <c r="DD2" s="35"/>
      <c r="DE2" s="35"/>
      <c r="DF2" s="35"/>
      <c r="DG2" s="35"/>
      <c r="DH2" s="35"/>
      <c r="DI2" s="35"/>
      <c r="DJ2" s="35"/>
      <c r="DK2" s="35"/>
      <c r="DL2" s="35"/>
      <c r="DM2" s="35"/>
      <c r="DN2" s="35"/>
      <c r="DO2" s="35"/>
      <c r="DP2" s="35"/>
      <c r="DQ2" s="35"/>
      <c r="DR2" s="35"/>
      <c r="DS2" s="35"/>
      <c r="DT2" s="35"/>
      <c r="DU2" s="35"/>
      <c r="DV2" s="35"/>
      <c r="DW2" s="35"/>
      <c r="DX2" s="35"/>
      <c r="DY2" s="35"/>
      <c r="DZ2" s="35"/>
      <c r="EA2" s="35"/>
      <c r="EB2" s="35"/>
      <c r="EC2" s="35"/>
      <c r="ED2" s="35"/>
      <c r="EE2" s="35"/>
      <c r="EF2" s="35"/>
      <c r="EG2" s="35"/>
      <c r="EH2" s="35"/>
      <c r="EI2" s="35"/>
      <c r="EJ2" s="35"/>
      <c r="EK2" s="35"/>
      <c r="EL2" s="35"/>
      <c r="EM2" s="35"/>
      <c r="EN2" s="35"/>
      <c r="EO2" s="35"/>
      <c r="EP2" s="35"/>
      <c r="EQ2" s="35"/>
      <c r="ER2" s="35"/>
      <c r="ES2" s="35"/>
      <c r="ET2" s="35"/>
      <c r="EU2" s="35"/>
      <c r="EV2" s="35"/>
      <c r="EW2" s="35"/>
      <c r="EX2" s="35"/>
      <c r="EY2" s="35"/>
      <c r="EZ2" s="35"/>
      <c r="FA2" s="35"/>
      <c r="FB2" s="35"/>
      <c r="FC2" s="35"/>
      <c r="FD2" s="35"/>
      <c r="FE2" s="35"/>
      <c r="FF2" s="35"/>
      <c r="FG2" s="35"/>
      <c r="FH2" s="35"/>
      <c r="FI2" s="35"/>
      <c r="FJ2" s="35"/>
      <c r="FK2" s="35"/>
      <c r="FL2" s="35"/>
      <c r="FM2" s="35"/>
      <c r="FN2" s="35"/>
      <c r="FO2" s="35"/>
      <c r="FP2" s="35"/>
      <c r="FQ2" s="35"/>
      <c r="FR2" s="35"/>
      <c r="FS2" s="35"/>
      <c r="FT2" s="35"/>
      <c r="FU2" s="35"/>
      <c r="FV2" s="35"/>
      <c r="FW2" s="35"/>
      <c r="FX2" s="35"/>
      <c r="FY2" s="35"/>
      <c r="FZ2" s="35"/>
      <c r="GA2" s="35"/>
      <c r="GB2" s="35"/>
      <c r="GC2" s="35"/>
      <c r="GD2" s="35"/>
      <c r="GE2" s="35"/>
      <c r="GF2" s="35"/>
      <c r="GG2" s="35"/>
      <c r="GH2" s="35"/>
      <c r="GI2" s="35"/>
      <c r="GJ2" s="35"/>
      <c r="GK2" s="35"/>
      <c r="GL2" s="35"/>
      <c r="GM2" s="35"/>
      <c r="GN2" s="35"/>
      <c r="GO2" s="35"/>
      <c r="GP2" s="35"/>
      <c r="GQ2" s="35"/>
      <c r="GR2" s="35"/>
      <c r="GS2" s="35"/>
      <c r="GT2" s="35"/>
      <c r="GU2" s="35"/>
      <c r="GV2" s="35"/>
      <c r="GW2" s="35"/>
      <c r="GX2" s="35"/>
      <c r="GY2" s="35"/>
      <c r="GZ2" s="35"/>
      <c r="HA2" s="35"/>
      <c r="HB2" s="35"/>
      <c r="HC2" s="35"/>
    </row>
    <row r="3" s="25" customFormat="1" ht="26" customHeight="1" spans="1:211">
      <c r="A3" s="40"/>
      <c r="B3" s="41"/>
      <c r="C3" s="41"/>
      <c r="D3" s="40"/>
      <c r="E3" s="40"/>
      <c r="F3" s="40"/>
      <c r="G3" s="40"/>
      <c r="H3" s="40"/>
      <c r="I3" s="40"/>
      <c r="J3" s="57" t="s">
        <v>2</v>
      </c>
      <c r="K3" s="57"/>
      <c r="L3" s="57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  <c r="AE3" s="58"/>
      <c r="AF3" s="58"/>
      <c r="AG3" s="58"/>
      <c r="AH3" s="58"/>
      <c r="AI3" s="58"/>
      <c r="AJ3" s="58"/>
      <c r="AK3" s="58"/>
      <c r="AL3" s="58"/>
      <c r="AM3" s="58"/>
      <c r="AN3" s="58"/>
      <c r="AO3" s="58"/>
      <c r="AP3" s="58"/>
      <c r="AQ3" s="58"/>
      <c r="AR3" s="58"/>
      <c r="AS3" s="58"/>
      <c r="AT3" s="58"/>
      <c r="AU3" s="58"/>
      <c r="AV3" s="58"/>
      <c r="AW3" s="58"/>
      <c r="AX3" s="58"/>
      <c r="AY3" s="58"/>
      <c r="AZ3" s="58"/>
      <c r="BA3" s="58"/>
      <c r="BB3" s="58"/>
      <c r="BC3" s="58"/>
      <c r="BD3" s="58"/>
      <c r="BE3" s="58"/>
      <c r="BF3" s="58"/>
      <c r="BG3" s="58"/>
      <c r="BH3" s="58"/>
      <c r="BI3" s="58"/>
      <c r="BJ3" s="58"/>
      <c r="BK3" s="58"/>
      <c r="BL3" s="58"/>
      <c r="BM3" s="58"/>
      <c r="BN3" s="58"/>
      <c r="BO3" s="58"/>
      <c r="BP3" s="58"/>
      <c r="BQ3" s="58"/>
      <c r="BR3" s="58"/>
      <c r="BS3" s="58"/>
      <c r="BT3" s="58"/>
      <c r="BU3" s="58"/>
      <c r="BV3" s="58"/>
      <c r="BW3" s="58"/>
      <c r="BX3" s="58"/>
      <c r="BY3" s="58"/>
      <c r="BZ3" s="58"/>
      <c r="CA3" s="58"/>
      <c r="CB3" s="58"/>
      <c r="CC3" s="58"/>
      <c r="CD3" s="58"/>
      <c r="CE3" s="58"/>
      <c r="CF3" s="58"/>
      <c r="CG3" s="58"/>
      <c r="CH3" s="58"/>
      <c r="CI3" s="58"/>
      <c r="CJ3" s="58"/>
      <c r="CK3" s="58"/>
      <c r="CL3" s="58"/>
      <c r="CM3" s="58"/>
      <c r="CN3" s="58"/>
      <c r="CO3" s="58"/>
      <c r="CP3" s="58"/>
      <c r="CQ3" s="58"/>
      <c r="CR3" s="58"/>
      <c r="CS3" s="58"/>
      <c r="CT3" s="58"/>
      <c r="CU3" s="58"/>
      <c r="CV3" s="58"/>
      <c r="CW3" s="58"/>
      <c r="CX3" s="58"/>
      <c r="CY3" s="58"/>
      <c r="CZ3" s="58"/>
      <c r="DA3" s="58"/>
      <c r="DB3" s="58"/>
      <c r="DC3" s="58"/>
      <c r="DD3" s="58"/>
      <c r="DE3" s="58"/>
      <c r="DF3" s="58"/>
      <c r="DG3" s="58"/>
      <c r="DH3" s="58"/>
      <c r="DI3" s="58"/>
      <c r="DJ3" s="58"/>
      <c r="DK3" s="58"/>
      <c r="DL3" s="58"/>
      <c r="DM3" s="58"/>
      <c r="DN3" s="58"/>
      <c r="DO3" s="58"/>
      <c r="DP3" s="58"/>
      <c r="DQ3" s="58"/>
      <c r="DR3" s="58"/>
      <c r="DS3" s="58"/>
      <c r="DT3" s="58"/>
      <c r="DU3" s="58"/>
      <c r="DV3" s="58"/>
      <c r="DW3" s="58"/>
      <c r="DX3" s="58"/>
      <c r="DY3" s="58"/>
      <c r="DZ3" s="58"/>
      <c r="EA3" s="58"/>
      <c r="EB3" s="58"/>
      <c r="EC3" s="58"/>
      <c r="ED3" s="58"/>
      <c r="EE3" s="58"/>
      <c r="EF3" s="58"/>
      <c r="EG3" s="58"/>
      <c r="EH3" s="58"/>
      <c r="EI3" s="58"/>
      <c r="EJ3" s="58"/>
      <c r="EK3" s="58"/>
      <c r="EL3" s="58"/>
      <c r="EM3" s="58"/>
      <c r="EN3" s="58"/>
      <c r="EO3" s="58"/>
      <c r="EP3" s="58"/>
      <c r="EQ3" s="58"/>
      <c r="ER3" s="58"/>
      <c r="ES3" s="58"/>
      <c r="ET3" s="58"/>
      <c r="EU3" s="58"/>
      <c r="EV3" s="58"/>
      <c r="EW3" s="58"/>
      <c r="EX3" s="58"/>
      <c r="EY3" s="58"/>
      <c r="EZ3" s="58"/>
      <c r="FA3" s="58"/>
      <c r="FB3" s="58"/>
      <c r="FC3" s="58"/>
      <c r="FD3" s="58"/>
      <c r="FE3" s="58"/>
      <c r="FF3" s="58"/>
      <c r="FG3" s="58"/>
      <c r="FH3" s="58"/>
      <c r="FI3" s="58"/>
      <c r="FJ3" s="58"/>
      <c r="FK3" s="58"/>
      <c r="FL3" s="58"/>
      <c r="FM3" s="58"/>
      <c r="FN3" s="58"/>
      <c r="FO3" s="58"/>
      <c r="FP3" s="58"/>
      <c r="FQ3" s="58"/>
      <c r="FR3" s="58"/>
      <c r="FS3" s="58"/>
      <c r="FT3" s="58"/>
      <c r="FU3" s="58"/>
      <c r="FV3" s="58"/>
      <c r="FW3" s="58"/>
      <c r="FX3" s="58"/>
      <c r="FY3" s="58"/>
      <c r="FZ3" s="58"/>
      <c r="GA3" s="58"/>
      <c r="GB3" s="58"/>
      <c r="GC3" s="58"/>
      <c r="GD3" s="58"/>
      <c r="GE3" s="58"/>
      <c r="GF3" s="58"/>
      <c r="GG3" s="58"/>
      <c r="GH3" s="58"/>
      <c r="GI3" s="58"/>
      <c r="GJ3" s="58"/>
      <c r="GK3" s="58"/>
      <c r="GL3" s="58"/>
      <c r="GM3" s="58"/>
      <c r="GN3" s="58"/>
      <c r="GO3" s="58"/>
      <c r="GP3" s="58"/>
      <c r="GQ3" s="58"/>
      <c r="GR3" s="58"/>
      <c r="GS3" s="58"/>
      <c r="GT3" s="58"/>
      <c r="GU3" s="58"/>
      <c r="GV3" s="58"/>
      <c r="GW3" s="58"/>
      <c r="GX3" s="58"/>
      <c r="GY3" s="58"/>
      <c r="GZ3" s="58"/>
      <c r="HA3" s="58"/>
      <c r="HB3" s="58"/>
      <c r="HC3" s="58"/>
    </row>
    <row r="4" s="26" customFormat="1" ht="30" customHeight="1" spans="1:211">
      <c r="A4" s="42" t="s">
        <v>3</v>
      </c>
      <c r="B4" s="43" t="s">
        <v>4</v>
      </c>
      <c r="C4" s="44" t="s">
        <v>5</v>
      </c>
      <c r="D4" s="45" t="s">
        <v>6</v>
      </c>
      <c r="E4" s="45" t="s">
        <v>7</v>
      </c>
      <c r="F4" s="45" t="s">
        <v>8</v>
      </c>
      <c r="G4" s="46" t="s">
        <v>9</v>
      </c>
      <c r="H4" s="46"/>
      <c r="I4" s="44" t="s">
        <v>10</v>
      </c>
      <c r="J4" s="59" t="s">
        <v>11</v>
      </c>
      <c r="K4" s="59" t="s">
        <v>12</v>
      </c>
      <c r="L4" s="59" t="s">
        <v>13</v>
      </c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60"/>
      <c r="AI4" s="60"/>
      <c r="AJ4" s="60"/>
      <c r="AK4" s="60"/>
      <c r="AL4" s="60"/>
      <c r="AM4" s="60"/>
      <c r="AN4" s="60"/>
      <c r="AO4" s="60"/>
      <c r="AP4" s="60"/>
      <c r="AQ4" s="60"/>
      <c r="AR4" s="60"/>
      <c r="AS4" s="60"/>
      <c r="AT4" s="60"/>
      <c r="AU4" s="60"/>
      <c r="AV4" s="60"/>
      <c r="AW4" s="60"/>
      <c r="AX4" s="60"/>
      <c r="AY4" s="60"/>
      <c r="AZ4" s="60"/>
      <c r="BA4" s="60"/>
      <c r="BB4" s="60"/>
      <c r="BC4" s="60"/>
      <c r="BD4" s="60"/>
      <c r="BE4" s="60"/>
      <c r="BF4" s="60"/>
      <c r="BG4" s="60"/>
      <c r="BH4" s="60"/>
      <c r="BI4" s="60"/>
      <c r="BJ4" s="60"/>
      <c r="BK4" s="60"/>
      <c r="BL4" s="60"/>
      <c r="BM4" s="60"/>
      <c r="BN4" s="60"/>
      <c r="BO4" s="60"/>
      <c r="BP4" s="60"/>
      <c r="BQ4" s="60"/>
      <c r="BR4" s="60"/>
      <c r="BS4" s="60"/>
      <c r="BT4" s="60"/>
      <c r="BU4" s="60"/>
      <c r="BV4" s="60"/>
      <c r="BW4" s="60"/>
      <c r="BX4" s="60"/>
      <c r="BY4" s="60"/>
      <c r="BZ4" s="60"/>
      <c r="CA4" s="60"/>
      <c r="CB4" s="60"/>
      <c r="CC4" s="60"/>
      <c r="CD4" s="60"/>
      <c r="CE4" s="60"/>
      <c r="CF4" s="60"/>
      <c r="CG4" s="60"/>
      <c r="CH4" s="60"/>
      <c r="CI4" s="60"/>
      <c r="CJ4" s="60"/>
      <c r="CK4" s="60"/>
      <c r="CL4" s="60"/>
      <c r="CM4" s="60"/>
      <c r="CN4" s="60"/>
      <c r="CO4" s="60"/>
      <c r="CP4" s="60"/>
      <c r="CQ4" s="60"/>
      <c r="CR4" s="60"/>
      <c r="CS4" s="60"/>
      <c r="CT4" s="60"/>
      <c r="CU4" s="60"/>
      <c r="CV4" s="60"/>
      <c r="CW4" s="60"/>
      <c r="CX4" s="60"/>
      <c r="CY4" s="60"/>
      <c r="CZ4" s="60"/>
      <c r="DA4" s="60"/>
      <c r="DB4" s="60"/>
      <c r="DC4" s="60"/>
      <c r="DD4" s="60"/>
      <c r="DE4" s="60"/>
      <c r="DF4" s="60"/>
      <c r="DG4" s="60"/>
      <c r="DH4" s="60"/>
      <c r="DI4" s="60"/>
      <c r="DJ4" s="60"/>
      <c r="DK4" s="60"/>
      <c r="DL4" s="60"/>
      <c r="DM4" s="60"/>
      <c r="DN4" s="60"/>
      <c r="DO4" s="60"/>
      <c r="DP4" s="60"/>
      <c r="DQ4" s="60"/>
      <c r="DR4" s="60"/>
      <c r="DS4" s="60"/>
      <c r="DT4" s="60"/>
      <c r="DU4" s="60"/>
      <c r="DV4" s="60"/>
      <c r="DW4" s="60"/>
      <c r="DX4" s="60"/>
      <c r="DY4" s="60"/>
      <c r="DZ4" s="60"/>
      <c r="EA4" s="60"/>
      <c r="EB4" s="60"/>
      <c r="EC4" s="60"/>
      <c r="ED4" s="60"/>
      <c r="EE4" s="60"/>
      <c r="EF4" s="60"/>
      <c r="EG4" s="60"/>
      <c r="EH4" s="60"/>
      <c r="EI4" s="60"/>
      <c r="EJ4" s="60"/>
      <c r="EK4" s="60"/>
      <c r="EL4" s="60"/>
      <c r="EM4" s="60"/>
      <c r="EN4" s="60"/>
      <c r="EO4" s="60"/>
      <c r="EP4" s="60"/>
      <c r="EQ4" s="60"/>
      <c r="ER4" s="60"/>
      <c r="ES4" s="60"/>
      <c r="ET4" s="60"/>
      <c r="EU4" s="60"/>
      <c r="EV4" s="60"/>
      <c r="EW4" s="60"/>
      <c r="EX4" s="60"/>
      <c r="EY4" s="60"/>
      <c r="EZ4" s="60"/>
      <c r="FA4" s="60"/>
      <c r="FB4" s="60"/>
      <c r="FC4" s="60"/>
      <c r="FD4" s="60"/>
      <c r="FE4" s="60"/>
      <c r="FF4" s="60"/>
      <c r="FG4" s="60"/>
      <c r="FH4" s="60"/>
      <c r="FI4" s="60"/>
      <c r="FJ4" s="60"/>
      <c r="FK4" s="60"/>
      <c r="FL4" s="60"/>
      <c r="FM4" s="60"/>
      <c r="FN4" s="60"/>
      <c r="FO4" s="60"/>
      <c r="FP4" s="60"/>
      <c r="FQ4" s="60"/>
      <c r="FR4" s="60"/>
      <c r="FS4" s="60"/>
      <c r="FT4" s="60"/>
      <c r="FU4" s="60"/>
      <c r="FV4" s="60"/>
      <c r="FW4" s="60"/>
      <c r="FX4" s="60"/>
      <c r="FY4" s="60"/>
      <c r="FZ4" s="60"/>
      <c r="GA4" s="60"/>
      <c r="GB4" s="60"/>
      <c r="GC4" s="60"/>
      <c r="GD4" s="60"/>
      <c r="GE4" s="60"/>
      <c r="GF4" s="60"/>
      <c r="GG4" s="60"/>
      <c r="GH4" s="60"/>
      <c r="GI4" s="60"/>
      <c r="GJ4" s="60"/>
      <c r="GK4" s="60"/>
      <c r="GL4" s="60"/>
      <c r="GM4" s="60"/>
      <c r="GN4" s="60"/>
      <c r="GO4" s="60"/>
      <c r="GP4" s="60"/>
      <c r="GQ4" s="60"/>
      <c r="GR4" s="60"/>
      <c r="GS4" s="60"/>
      <c r="GT4" s="60"/>
      <c r="GU4" s="60"/>
      <c r="GV4" s="60"/>
      <c r="GW4" s="60"/>
      <c r="GX4" s="60"/>
      <c r="GY4" s="60"/>
      <c r="GZ4" s="60"/>
      <c r="HA4" s="60"/>
      <c r="HB4" s="60"/>
      <c r="HC4" s="60"/>
    </row>
    <row r="5" s="26" customFormat="1" ht="41" customHeight="1" spans="1:211">
      <c r="A5" s="42"/>
      <c r="B5" s="43"/>
      <c r="C5" s="44"/>
      <c r="D5" s="45"/>
      <c r="E5" s="45"/>
      <c r="F5" s="45"/>
      <c r="G5" s="46" t="s">
        <v>14</v>
      </c>
      <c r="H5" s="46" t="s">
        <v>15</v>
      </c>
      <c r="I5" s="44"/>
      <c r="J5" s="59"/>
      <c r="K5" s="59"/>
      <c r="L5" s="59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  <c r="AD5" s="60"/>
      <c r="AE5" s="60"/>
      <c r="AF5" s="60"/>
      <c r="AG5" s="60"/>
      <c r="AH5" s="60"/>
      <c r="AI5" s="60"/>
      <c r="AJ5" s="60"/>
      <c r="AK5" s="60"/>
      <c r="AL5" s="60"/>
      <c r="AM5" s="60"/>
      <c r="AN5" s="60"/>
      <c r="AO5" s="60"/>
      <c r="AP5" s="60"/>
      <c r="AQ5" s="60"/>
      <c r="AR5" s="60"/>
      <c r="AS5" s="60"/>
      <c r="AT5" s="60"/>
      <c r="AU5" s="60"/>
      <c r="AV5" s="60"/>
      <c r="AW5" s="60"/>
      <c r="AX5" s="60"/>
      <c r="AY5" s="60"/>
      <c r="AZ5" s="60"/>
      <c r="BA5" s="60"/>
      <c r="BB5" s="60"/>
      <c r="BC5" s="60"/>
      <c r="BD5" s="60"/>
      <c r="BE5" s="60"/>
      <c r="BF5" s="60"/>
      <c r="BG5" s="60"/>
      <c r="BH5" s="60"/>
      <c r="BI5" s="60"/>
      <c r="BJ5" s="60"/>
      <c r="BK5" s="60"/>
      <c r="BL5" s="60"/>
      <c r="BM5" s="60"/>
      <c r="BN5" s="60"/>
      <c r="BO5" s="60"/>
      <c r="BP5" s="60"/>
      <c r="BQ5" s="60"/>
      <c r="BR5" s="60"/>
      <c r="BS5" s="60"/>
      <c r="BT5" s="60"/>
      <c r="BU5" s="60"/>
      <c r="BV5" s="60"/>
      <c r="BW5" s="60"/>
      <c r="BX5" s="60"/>
      <c r="BY5" s="60"/>
      <c r="BZ5" s="60"/>
      <c r="CA5" s="60"/>
      <c r="CB5" s="60"/>
      <c r="CC5" s="60"/>
      <c r="CD5" s="60"/>
      <c r="CE5" s="60"/>
      <c r="CF5" s="60"/>
      <c r="CG5" s="60"/>
      <c r="CH5" s="60"/>
      <c r="CI5" s="60"/>
      <c r="CJ5" s="60"/>
      <c r="CK5" s="60"/>
      <c r="CL5" s="60"/>
      <c r="CM5" s="60"/>
      <c r="CN5" s="60"/>
      <c r="CO5" s="60"/>
      <c r="CP5" s="60"/>
      <c r="CQ5" s="60"/>
      <c r="CR5" s="60"/>
      <c r="CS5" s="60"/>
      <c r="CT5" s="60"/>
      <c r="CU5" s="60"/>
      <c r="CV5" s="60"/>
      <c r="CW5" s="60"/>
      <c r="CX5" s="60"/>
      <c r="CY5" s="60"/>
      <c r="CZ5" s="60"/>
      <c r="DA5" s="60"/>
      <c r="DB5" s="60"/>
      <c r="DC5" s="60"/>
      <c r="DD5" s="60"/>
      <c r="DE5" s="60"/>
      <c r="DF5" s="60"/>
      <c r="DG5" s="60"/>
      <c r="DH5" s="60"/>
      <c r="DI5" s="60"/>
      <c r="DJ5" s="60"/>
      <c r="DK5" s="60"/>
      <c r="DL5" s="60"/>
      <c r="DM5" s="60"/>
      <c r="DN5" s="60"/>
      <c r="DO5" s="60"/>
      <c r="DP5" s="60"/>
      <c r="DQ5" s="60"/>
      <c r="DR5" s="60"/>
      <c r="DS5" s="60"/>
      <c r="DT5" s="60"/>
      <c r="DU5" s="60"/>
      <c r="DV5" s="60"/>
      <c r="DW5" s="60"/>
      <c r="DX5" s="60"/>
      <c r="DY5" s="60"/>
      <c r="DZ5" s="60"/>
      <c r="EA5" s="60"/>
      <c r="EB5" s="60"/>
      <c r="EC5" s="60"/>
      <c r="ED5" s="60"/>
      <c r="EE5" s="60"/>
      <c r="EF5" s="60"/>
      <c r="EG5" s="60"/>
      <c r="EH5" s="60"/>
      <c r="EI5" s="60"/>
      <c r="EJ5" s="60"/>
      <c r="EK5" s="60"/>
      <c r="EL5" s="60"/>
      <c r="EM5" s="60"/>
      <c r="EN5" s="60"/>
      <c r="EO5" s="60"/>
      <c r="EP5" s="60"/>
      <c r="EQ5" s="60"/>
      <c r="ER5" s="60"/>
      <c r="ES5" s="60"/>
      <c r="ET5" s="60"/>
      <c r="EU5" s="60"/>
      <c r="EV5" s="60"/>
      <c r="EW5" s="60"/>
      <c r="EX5" s="60"/>
      <c r="EY5" s="60"/>
      <c r="EZ5" s="60"/>
      <c r="FA5" s="60"/>
      <c r="FB5" s="60"/>
      <c r="FC5" s="60"/>
      <c r="FD5" s="60"/>
      <c r="FE5" s="60"/>
      <c r="FF5" s="60"/>
      <c r="FG5" s="60"/>
      <c r="FH5" s="60"/>
      <c r="FI5" s="60"/>
      <c r="FJ5" s="60"/>
      <c r="FK5" s="60"/>
      <c r="FL5" s="60"/>
      <c r="FM5" s="60"/>
      <c r="FN5" s="60"/>
      <c r="FO5" s="60"/>
      <c r="FP5" s="60"/>
      <c r="FQ5" s="60"/>
      <c r="FR5" s="60"/>
      <c r="FS5" s="60"/>
      <c r="FT5" s="60"/>
      <c r="FU5" s="60"/>
      <c r="FV5" s="60"/>
      <c r="FW5" s="60"/>
      <c r="FX5" s="60"/>
      <c r="FY5" s="60"/>
      <c r="FZ5" s="60"/>
      <c r="GA5" s="60"/>
      <c r="GB5" s="60"/>
      <c r="GC5" s="60"/>
      <c r="GD5" s="60"/>
      <c r="GE5" s="60"/>
      <c r="GF5" s="60"/>
      <c r="GG5" s="60"/>
      <c r="GH5" s="60"/>
      <c r="GI5" s="60"/>
      <c r="GJ5" s="60"/>
      <c r="GK5" s="60"/>
      <c r="GL5" s="60"/>
      <c r="GM5" s="60"/>
      <c r="GN5" s="60"/>
      <c r="GO5" s="60"/>
      <c r="GP5" s="60"/>
      <c r="GQ5" s="60"/>
      <c r="GR5" s="60"/>
      <c r="GS5" s="60"/>
      <c r="GT5" s="60"/>
      <c r="GU5" s="60"/>
      <c r="GV5" s="60"/>
      <c r="GW5" s="60"/>
      <c r="GX5" s="60"/>
      <c r="GY5" s="60"/>
      <c r="GZ5" s="60"/>
      <c r="HA5" s="60"/>
      <c r="HB5" s="60"/>
      <c r="HC5" s="60"/>
    </row>
    <row r="6" s="27" customFormat="1" ht="33" customHeight="1" spans="1:235">
      <c r="A6" s="47"/>
      <c r="B6" s="48" t="s">
        <v>16</v>
      </c>
      <c r="C6" s="49"/>
      <c r="D6" s="50"/>
      <c r="E6" s="45">
        <f t="shared" ref="E6:G6" si="0">E7+E29</f>
        <v>1618747</v>
      </c>
      <c r="F6" s="45">
        <f t="shared" si="0"/>
        <v>338031</v>
      </c>
      <c r="G6" s="45">
        <f t="shared" si="0"/>
        <v>420032</v>
      </c>
      <c r="H6" s="50"/>
      <c r="I6" s="54"/>
      <c r="J6" s="54"/>
      <c r="K6" s="54"/>
      <c r="L6" s="54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</row>
    <row r="7" s="28" customFormat="1" ht="37" customHeight="1" spans="1:235">
      <c r="A7" s="51"/>
      <c r="B7" s="52" t="s">
        <v>17</v>
      </c>
      <c r="C7" s="48"/>
      <c r="D7" s="45"/>
      <c r="E7" s="45">
        <f>SUM(E8:E28)</f>
        <v>1171655</v>
      </c>
      <c r="F7" s="45">
        <f>SUM(F8:F28)</f>
        <v>338031</v>
      </c>
      <c r="G7" s="45">
        <f>SUM(G8:G28)</f>
        <v>274032</v>
      </c>
      <c r="H7" s="45"/>
      <c r="I7" s="44"/>
      <c r="J7" s="54"/>
      <c r="K7" s="54"/>
      <c r="L7" s="54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27"/>
      <c r="DH7" s="27"/>
      <c r="DI7" s="27"/>
      <c r="DJ7" s="27"/>
      <c r="DK7" s="27"/>
      <c r="DL7" s="27"/>
      <c r="DM7" s="27"/>
      <c r="DN7" s="27"/>
      <c r="DO7" s="27"/>
      <c r="DP7" s="27"/>
      <c r="DQ7" s="27"/>
      <c r="DR7" s="27"/>
      <c r="DS7" s="27"/>
      <c r="DT7" s="27"/>
      <c r="DU7" s="27"/>
      <c r="DV7" s="27"/>
      <c r="DW7" s="27"/>
      <c r="DX7" s="27"/>
      <c r="DY7" s="27"/>
      <c r="DZ7" s="27"/>
      <c r="EA7" s="27"/>
      <c r="EB7" s="27"/>
      <c r="EC7" s="27"/>
      <c r="ED7" s="27"/>
      <c r="EE7" s="27"/>
      <c r="EF7" s="27"/>
      <c r="EG7" s="27"/>
      <c r="EH7" s="27"/>
      <c r="EI7" s="27"/>
      <c r="EJ7" s="27"/>
      <c r="EK7" s="27"/>
      <c r="EL7" s="27"/>
      <c r="EM7" s="27"/>
      <c r="EN7" s="27"/>
      <c r="EO7" s="27"/>
      <c r="EP7" s="27"/>
      <c r="EQ7" s="27"/>
      <c r="ER7" s="27"/>
      <c r="ES7" s="27"/>
      <c r="ET7" s="27"/>
      <c r="EU7" s="27"/>
      <c r="EV7" s="27"/>
      <c r="EW7" s="27"/>
      <c r="EX7" s="27"/>
      <c r="EY7" s="27"/>
      <c r="EZ7" s="27"/>
      <c r="FA7" s="27"/>
      <c r="FB7" s="27"/>
      <c r="FC7" s="27"/>
      <c r="FD7" s="27"/>
      <c r="FE7" s="27"/>
      <c r="FF7" s="27"/>
      <c r="FG7" s="27"/>
      <c r="FH7" s="27"/>
      <c r="FI7" s="27"/>
      <c r="FJ7" s="27"/>
      <c r="FK7" s="27"/>
      <c r="FL7" s="27"/>
      <c r="FM7" s="27"/>
      <c r="FN7" s="27"/>
      <c r="FO7" s="27"/>
      <c r="FP7" s="27"/>
      <c r="FQ7" s="27"/>
      <c r="FR7" s="27"/>
      <c r="FS7" s="27"/>
      <c r="FT7" s="27"/>
      <c r="FU7" s="27"/>
      <c r="FV7" s="27"/>
      <c r="FW7" s="27"/>
      <c r="FX7" s="27"/>
      <c r="FY7" s="27"/>
      <c r="FZ7" s="27"/>
      <c r="GA7" s="27"/>
      <c r="GB7" s="27"/>
      <c r="GC7" s="27"/>
      <c r="GD7" s="27"/>
      <c r="GE7" s="27"/>
      <c r="GF7" s="27"/>
      <c r="GG7" s="27"/>
      <c r="GH7" s="27"/>
      <c r="GI7" s="27"/>
      <c r="GJ7" s="27"/>
      <c r="GK7" s="27"/>
      <c r="GL7" s="27"/>
      <c r="GM7" s="27"/>
      <c r="GN7" s="27"/>
      <c r="GO7" s="27"/>
      <c r="GP7" s="27"/>
      <c r="GQ7" s="27"/>
      <c r="GR7" s="27"/>
      <c r="GS7" s="27"/>
      <c r="GT7" s="27"/>
      <c r="GU7" s="27"/>
      <c r="GV7" s="27"/>
      <c r="GW7" s="27"/>
      <c r="GX7" s="27"/>
      <c r="GY7" s="27"/>
      <c r="GZ7" s="27"/>
      <c r="HA7" s="27"/>
      <c r="HB7" s="27"/>
      <c r="HC7" s="27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</row>
    <row r="8" s="28" customFormat="1" ht="87" customHeight="1" spans="1:235">
      <c r="A8" s="53">
        <v>1</v>
      </c>
      <c r="B8" s="49" t="s">
        <v>18</v>
      </c>
      <c r="C8" s="49" t="s">
        <v>19</v>
      </c>
      <c r="D8" s="50" t="s">
        <v>20</v>
      </c>
      <c r="E8" s="50">
        <v>70000</v>
      </c>
      <c r="F8" s="50">
        <v>15000</v>
      </c>
      <c r="G8" s="54">
        <v>25000</v>
      </c>
      <c r="H8" s="54" t="s">
        <v>21</v>
      </c>
      <c r="I8" s="61">
        <v>44287</v>
      </c>
      <c r="J8" s="54" t="s">
        <v>22</v>
      </c>
      <c r="K8" s="54" t="s">
        <v>23</v>
      </c>
      <c r="L8" s="54" t="s">
        <v>24</v>
      </c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27"/>
      <c r="BU8" s="27"/>
      <c r="BV8" s="27"/>
      <c r="BW8" s="27"/>
      <c r="BX8" s="27"/>
      <c r="BY8" s="27"/>
      <c r="BZ8" s="27"/>
      <c r="CA8" s="27"/>
      <c r="CB8" s="27"/>
      <c r="CC8" s="27"/>
      <c r="CD8" s="27"/>
      <c r="CE8" s="27"/>
      <c r="CF8" s="27"/>
      <c r="CG8" s="27"/>
      <c r="CH8" s="27"/>
      <c r="CI8" s="27"/>
      <c r="CJ8" s="27"/>
      <c r="CK8" s="27"/>
      <c r="CL8" s="27"/>
      <c r="CM8" s="27"/>
      <c r="CN8" s="27"/>
      <c r="CO8" s="27"/>
      <c r="CP8" s="27"/>
      <c r="CQ8" s="27"/>
      <c r="CR8" s="27"/>
      <c r="CS8" s="27"/>
      <c r="CT8" s="27"/>
      <c r="CU8" s="27"/>
      <c r="CV8" s="27"/>
      <c r="CW8" s="27"/>
      <c r="CX8" s="27"/>
      <c r="CY8" s="27"/>
      <c r="CZ8" s="27"/>
      <c r="DA8" s="27"/>
      <c r="DB8" s="27"/>
      <c r="DC8" s="27"/>
      <c r="DD8" s="27"/>
      <c r="DE8" s="27"/>
      <c r="DF8" s="27"/>
      <c r="DG8" s="27"/>
      <c r="DH8" s="27"/>
      <c r="DI8" s="27"/>
      <c r="DJ8" s="27"/>
      <c r="DK8" s="27"/>
      <c r="DL8" s="27"/>
      <c r="DM8" s="27"/>
      <c r="DN8" s="27"/>
      <c r="DO8" s="27"/>
      <c r="DP8" s="27"/>
      <c r="DQ8" s="27"/>
      <c r="DR8" s="27"/>
      <c r="DS8" s="27"/>
      <c r="DT8" s="27"/>
      <c r="DU8" s="27"/>
      <c r="DV8" s="27"/>
      <c r="DW8" s="27"/>
      <c r="DX8" s="27"/>
      <c r="DY8" s="27"/>
      <c r="DZ8" s="27"/>
      <c r="EA8" s="27"/>
      <c r="EB8" s="27"/>
      <c r="EC8" s="27"/>
      <c r="ED8" s="27"/>
      <c r="EE8" s="27"/>
      <c r="EF8" s="27"/>
      <c r="EG8" s="27"/>
      <c r="EH8" s="27"/>
      <c r="EI8" s="27"/>
      <c r="EJ8" s="27"/>
      <c r="EK8" s="27"/>
      <c r="EL8" s="27"/>
      <c r="EM8" s="27"/>
      <c r="EN8" s="27"/>
      <c r="EO8" s="27"/>
      <c r="EP8" s="27"/>
      <c r="EQ8" s="27"/>
      <c r="ER8" s="27"/>
      <c r="ES8" s="27"/>
      <c r="ET8" s="27"/>
      <c r="EU8" s="27"/>
      <c r="EV8" s="27"/>
      <c r="EW8" s="27"/>
      <c r="EX8" s="27"/>
      <c r="EY8" s="27"/>
      <c r="EZ8" s="27"/>
      <c r="FA8" s="27"/>
      <c r="FB8" s="27"/>
      <c r="FC8" s="27"/>
      <c r="FD8" s="27"/>
      <c r="FE8" s="27"/>
      <c r="FF8" s="27"/>
      <c r="FG8" s="27"/>
      <c r="FH8" s="27"/>
      <c r="FI8" s="27"/>
      <c r="FJ8" s="27"/>
      <c r="FK8" s="27"/>
      <c r="FL8" s="27"/>
      <c r="FM8" s="27"/>
      <c r="FN8" s="27"/>
      <c r="FO8" s="27"/>
      <c r="FP8" s="27"/>
      <c r="FQ8" s="27"/>
      <c r="FR8" s="27"/>
      <c r="FS8" s="27"/>
      <c r="FT8" s="27"/>
      <c r="FU8" s="27"/>
      <c r="FV8" s="27"/>
      <c r="FW8" s="27"/>
      <c r="FX8" s="27"/>
      <c r="FY8" s="27"/>
      <c r="FZ8" s="27"/>
      <c r="GA8" s="27"/>
      <c r="GB8" s="27"/>
      <c r="GC8" s="27"/>
      <c r="GD8" s="27"/>
      <c r="GE8" s="27"/>
      <c r="GF8" s="27"/>
      <c r="GG8" s="27"/>
      <c r="GH8" s="27"/>
      <c r="GI8" s="27"/>
      <c r="GJ8" s="27"/>
      <c r="GK8" s="27"/>
      <c r="GL8" s="27"/>
      <c r="GM8" s="27"/>
      <c r="GN8" s="27"/>
      <c r="GO8" s="27"/>
      <c r="GP8" s="27"/>
      <c r="GQ8" s="27"/>
      <c r="GR8" s="27"/>
      <c r="GS8" s="27"/>
      <c r="GT8" s="27"/>
      <c r="GU8" s="27"/>
      <c r="GV8" s="27"/>
      <c r="GW8" s="27"/>
      <c r="GX8" s="27"/>
      <c r="GY8" s="27"/>
      <c r="GZ8" s="27"/>
      <c r="HA8" s="27"/>
      <c r="HB8" s="27"/>
      <c r="HC8" s="27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</row>
    <row r="9" s="28" customFormat="1" ht="90" customHeight="1" spans="1:235">
      <c r="A9" s="53">
        <v>2</v>
      </c>
      <c r="B9" s="49" t="s">
        <v>25</v>
      </c>
      <c r="C9" s="49" t="s">
        <v>26</v>
      </c>
      <c r="D9" s="50" t="s">
        <v>20</v>
      </c>
      <c r="E9" s="50">
        <v>98000</v>
      </c>
      <c r="F9" s="50">
        <v>10000</v>
      </c>
      <c r="G9" s="54">
        <v>20000</v>
      </c>
      <c r="H9" s="54" t="s">
        <v>27</v>
      </c>
      <c r="I9" s="61">
        <v>44256</v>
      </c>
      <c r="J9" s="54" t="s">
        <v>28</v>
      </c>
      <c r="K9" s="54" t="s">
        <v>29</v>
      </c>
      <c r="L9" s="54" t="s">
        <v>30</v>
      </c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27"/>
      <c r="BS9" s="27"/>
      <c r="BT9" s="27"/>
      <c r="BU9" s="27"/>
      <c r="BV9" s="27"/>
      <c r="BW9" s="27"/>
      <c r="BX9" s="27"/>
      <c r="BY9" s="27"/>
      <c r="BZ9" s="27"/>
      <c r="CA9" s="27"/>
      <c r="CB9" s="27"/>
      <c r="CC9" s="27"/>
      <c r="CD9" s="27"/>
      <c r="CE9" s="27"/>
      <c r="CF9" s="27"/>
      <c r="CG9" s="27"/>
      <c r="CH9" s="27"/>
      <c r="CI9" s="27"/>
      <c r="CJ9" s="27"/>
      <c r="CK9" s="27"/>
      <c r="CL9" s="27"/>
      <c r="CM9" s="27"/>
      <c r="CN9" s="27"/>
      <c r="CO9" s="27"/>
      <c r="CP9" s="27"/>
      <c r="CQ9" s="27"/>
      <c r="CR9" s="27"/>
      <c r="CS9" s="27"/>
      <c r="CT9" s="27"/>
      <c r="CU9" s="27"/>
      <c r="CV9" s="27"/>
      <c r="CW9" s="27"/>
      <c r="CX9" s="27"/>
      <c r="CY9" s="27"/>
      <c r="CZ9" s="27"/>
      <c r="DA9" s="27"/>
      <c r="DB9" s="27"/>
      <c r="DC9" s="27"/>
      <c r="DD9" s="27"/>
      <c r="DE9" s="27"/>
      <c r="DF9" s="27"/>
      <c r="DG9" s="27"/>
      <c r="DH9" s="27"/>
      <c r="DI9" s="27"/>
      <c r="DJ9" s="27"/>
      <c r="DK9" s="27"/>
      <c r="DL9" s="27"/>
      <c r="DM9" s="27"/>
      <c r="DN9" s="27"/>
      <c r="DO9" s="27"/>
      <c r="DP9" s="27"/>
      <c r="DQ9" s="27"/>
      <c r="DR9" s="27"/>
      <c r="DS9" s="27"/>
      <c r="DT9" s="27"/>
      <c r="DU9" s="27"/>
      <c r="DV9" s="27"/>
      <c r="DW9" s="27"/>
      <c r="DX9" s="27"/>
      <c r="DY9" s="27"/>
      <c r="DZ9" s="27"/>
      <c r="EA9" s="27"/>
      <c r="EB9" s="27"/>
      <c r="EC9" s="27"/>
      <c r="ED9" s="27"/>
      <c r="EE9" s="27"/>
      <c r="EF9" s="27"/>
      <c r="EG9" s="27"/>
      <c r="EH9" s="27"/>
      <c r="EI9" s="27"/>
      <c r="EJ9" s="27"/>
      <c r="EK9" s="27"/>
      <c r="EL9" s="27"/>
      <c r="EM9" s="27"/>
      <c r="EN9" s="27"/>
      <c r="EO9" s="27"/>
      <c r="EP9" s="27"/>
      <c r="EQ9" s="27"/>
      <c r="ER9" s="27"/>
      <c r="ES9" s="27"/>
      <c r="ET9" s="27"/>
      <c r="EU9" s="27"/>
      <c r="EV9" s="27"/>
      <c r="EW9" s="27"/>
      <c r="EX9" s="27"/>
      <c r="EY9" s="27"/>
      <c r="EZ9" s="27"/>
      <c r="FA9" s="27"/>
      <c r="FB9" s="27"/>
      <c r="FC9" s="27"/>
      <c r="FD9" s="27"/>
      <c r="FE9" s="27"/>
      <c r="FF9" s="27"/>
      <c r="FG9" s="27"/>
      <c r="FH9" s="27"/>
      <c r="FI9" s="27"/>
      <c r="FJ9" s="27"/>
      <c r="FK9" s="27"/>
      <c r="FL9" s="27"/>
      <c r="FM9" s="27"/>
      <c r="FN9" s="27"/>
      <c r="FO9" s="27"/>
      <c r="FP9" s="27"/>
      <c r="FQ9" s="27"/>
      <c r="FR9" s="27"/>
      <c r="FS9" s="27"/>
      <c r="FT9" s="27"/>
      <c r="FU9" s="27"/>
      <c r="FV9" s="27"/>
      <c r="FW9" s="27"/>
      <c r="FX9" s="27"/>
      <c r="FY9" s="27"/>
      <c r="FZ9" s="27"/>
      <c r="GA9" s="27"/>
      <c r="GB9" s="27"/>
      <c r="GC9" s="27"/>
      <c r="GD9" s="27"/>
      <c r="GE9" s="27"/>
      <c r="GF9" s="27"/>
      <c r="GG9" s="27"/>
      <c r="GH9" s="27"/>
      <c r="GI9" s="27"/>
      <c r="GJ9" s="27"/>
      <c r="GK9" s="27"/>
      <c r="GL9" s="27"/>
      <c r="GM9" s="27"/>
      <c r="GN9" s="27"/>
      <c r="GO9" s="27"/>
      <c r="GP9" s="27"/>
      <c r="GQ9" s="27"/>
      <c r="GR9" s="27"/>
      <c r="GS9" s="27"/>
      <c r="GT9" s="27"/>
      <c r="GU9" s="27"/>
      <c r="GV9" s="27"/>
      <c r="GW9" s="27"/>
      <c r="GX9" s="27"/>
      <c r="GY9" s="27"/>
      <c r="GZ9" s="27"/>
      <c r="HA9" s="27"/>
      <c r="HB9" s="27"/>
      <c r="HC9" s="27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</row>
    <row r="10" s="28" customFormat="1" ht="99" customHeight="1" spans="1:235">
      <c r="A10" s="53">
        <v>3</v>
      </c>
      <c r="B10" s="49" t="s">
        <v>31</v>
      </c>
      <c r="C10" s="49" t="s">
        <v>32</v>
      </c>
      <c r="D10" s="50" t="s">
        <v>33</v>
      </c>
      <c r="E10" s="50">
        <v>80000</v>
      </c>
      <c r="F10" s="50">
        <v>20000</v>
      </c>
      <c r="G10" s="54">
        <v>20000</v>
      </c>
      <c r="H10" s="54" t="s">
        <v>34</v>
      </c>
      <c r="I10" s="61">
        <v>44075</v>
      </c>
      <c r="J10" s="54" t="s">
        <v>35</v>
      </c>
      <c r="K10" s="54" t="s">
        <v>36</v>
      </c>
      <c r="L10" s="54" t="s">
        <v>30</v>
      </c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27"/>
      <c r="DH10" s="27"/>
      <c r="DI10" s="27"/>
      <c r="DJ10" s="27"/>
      <c r="DK10" s="27"/>
      <c r="DL10" s="27"/>
      <c r="DM10" s="27"/>
      <c r="DN10" s="27"/>
      <c r="DO10" s="27"/>
      <c r="DP10" s="27"/>
      <c r="DQ10" s="27"/>
      <c r="DR10" s="27"/>
      <c r="DS10" s="27"/>
      <c r="DT10" s="27"/>
      <c r="DU10" s="27"/>
      <c r="DV10" s="27"/>
      <c r="DW10" s="27"/>
      <c r="DX10" s="27"/>
      <c r="DY10" s="27"/>
      <c r="DZ10" s="27"/>
      <c r="EA10" s="27"/>
      <c r="EB10" s="27"/>
      <c r="EC10" s="27"/>
      <c r="ED10" s="27"/>
      <c r="EE10" s="27"/>
      <c r="EF10" s="27"/>
      <c r="EG10" s="27"/>
      <c r="EH10" s="27"/>
      <c r="EI10" s="27"/>
      <c r="EJ10" s="27"/>
      <c r="EK10" s="27"/>
      <c r="EL10" s="27"/>
      <c r="EM10" s="27"/>
      <c r="EN10" s="27"/>
      <c r="EO10" s="27"/>
      <c r="EP10" s="27"/>
      <c r="EQ10" s="27"/>
      <c r="ER10" s="27"/>
      <c r="ES10" s="27"/>
      <c r="ET10" s="27"/>
      <c r="EU10" s="27"/>
      <c r="EV10" s="27"/>
      <c r="EW10" s="27"/>
      <c r="EX10" s="27"/>
      <c r="EY10" s="27"/>
      <c r="EZ10" s="27"/>
      <c r="FA10" s="27"/>
      <c r="FB10" s="27"/>
      <c r="FC10" s="27"/>
      <c r="FD10" s="27"/>
      <c r="FE10" s="27"/>
      <c r="FF10" s="27"/>
      <c r="FG10" s="27"/>
      <c r="FH10" s="27"/>
      <c r="FI10" s="27"/>
      <c r="FJ10" s="27"/>
      <c r="FK10" s="27"/>
      <c r="FL10" s="27"/>
      <c r="FM10" s="27"/>
      <c r="FN10" s="27"/>
      <c r="FO10" s="27"/>
      <c r="FP10" s="27"/>
      <c r="FQ10" s="27"/>
      <c r="FR10" s="27"/>
      <c r="FS10" s="27"/>
      <c r="FT10" s="27"/>
      <c r="FU10" s="27"/>
      <c r="FV10" s="27"/>
      <c r="FW10" s="27"/>
      <c r="FX10" s="27"/>
      <c r="FY10" s="27"/>
      <c r="FZ10" s="27"/>
      <c r="GA10" s="27"/>
      <c r="GB10" s="27"/>
      <c r="GC10" s="27"/>
      <c r="GD10" s="27"/>
      <c r="GE10" s="27"/>
      <c r="GF10" s="27"/>
      <c r="GG10" s="27"/>
      <c r="GH10" s="27"/>
      <c r="GI10" s="27"/>
      <c r="GJ10" s="27"/>
      <c r="GK10" s="27"/>
      <c r="GL10" s="27"/>
      <c r="GM10" s="27"/>
      <c r="GN10" s="27"/>
      <c r="GO10" s="27"/>
      <c r="GP10" s="27"/>
      <c r="GQ10" s="27"/>
      <c r="GR10" s="27"/>
      <c r="GS10" s="27"/>
      <c r="GT10" s="27"/>
      <c r="GU10" s="27"/>
      <c r="GV10" s="27"/>
      <c r="GW10" s="27"/>
      <c r="GX10" s="27"/>
      <c r="GY10" s="27"/>
      <c r="GZ10" s="27"/>
      <c r="HA10" s="27"/>
      <c r="HB10" s="27"/>
      <c r="HC10" s="27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</row>
    <row r="11" s="28" customFormat="1" ht="85" customHeight="1" spans="1:235">
      <c r="A11" s="53">
        <v>4</v>
      </c>
      <c r="B11" s="49" t="s">
        <v>37</v>
      </c>
      <c r="C11" s="49" t="s">
        <v>38</v>
      </c>
      <c r="D11" s="50" t="s">
        <v>33</v>
      </c>
      <c r="E11" s="50">
        <v>63483</v>
      </c>
      <c r="F11" s="50">
        <v>16000</v>
      </c>
      <c r="G11" s="54">
        <v>15000</v>
      </c>
      <c r="H11" s="54" t="s">
        <v>39</v>
      </c>
      <c r="I11" s="62">
        <v>44136</v>
      </c>
      <c r="J11" s="54" t="s">
        <v>40</v>
      </c>
      <c r="K11" s="54" t="s">
        <v>41</v>
      </c>
      <c r="L11" s="54" t="s">
        <v>42</v>
      </c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7"/>
      <c r="BT11" s="27"/>
      <c r="BU11" s="27"/>
      <c r="BV11" s="27"/>
      <c r="BW11" s="27"/>
      <c r="BX11" s="27"/>
      <c r="BY11" s="27"/>
      <c r="BZ11" s="27"/>
      <c r="CA11" s="27"/>
      <c r="CB11" s="27"/>
      <c r="CC11" s="27"/>
      <c r="CD11" s="27"/>
      <c r="CE11" s="27"/>
      <c r="CF11" s="27"/>
      <c r="CG11" s="27"/>
      <c r="CH11" s="27"/>
      <c r="CI11" s="27"/>
      <c r="CJ11" s="27"/>
      <c r="CK11" s="27"/>
      <c r="CL11" s="27"/>
      <c r="CM11" s="27"/>
      <c r="CN11" s="27"/>
      <c r="CO11" s="27"/>
      <c r="CP11" s="27"/>
      <c r="CQ11" s="27"/>
      <c r="CR11" s="27"/>
      <c r="CS11" s="27"/>
      <c r="CT11" s="27"/>
      <c r="CU11" s="27"/>
      <c r="CV11" s="27"/>
      <c r="CW11" s="27"/>
      <c r="CX11" s="27"/>
      <c r="CY11" s="27"/>
      <c r="CZ11" s="27"/>
      <c r="DA11" s="27"/>
      <c r="DB11" s="27"/>
      <c r="DC11" s="27"/>
      <c r="DD11" s="27"/>
      <c r="DE11" s="27"/>
      <c r="DF11" s="27"/>
      <c r="DG11" s="27"/>
      <c r="DH11" s="27"/>
      <c r="DI11" s="27"/>
      <c r="DJ11" s="27"/>
      <c r="DK11" s="27"/>
      <c r="DL11" s="27"/>
      <c r="DM11" s="27"/>
      <c r="DN11" s="27"/>
      <c r="DO11" s="27"/>
      <c r="DP11" s="27"/>
      <c r="DQ11" s="27"/>
      <c r="DR11" s="27"/>
      <c r="DS11" s="27"/>
      <c r="DT11" s="27"/>
      <c r="DU11" s="27"/>
      <c r="DV11" s="27"/>
      <c r="DW11" s="27"/>
      <c r="DX11" s="27"/>
      <c r="DY11" s="27"/>
      <c r="DZ11" s="27"/>
      <c r="EA11" s="27"/>
      <c r="EB11" s="27"/>
      <c r="EC11" s="27"/>
      <c r="ED11" s="27"/>
      <c r="EE11" s="27"/>
      <c r="EF11" s="27"/>
      <c r="EG11" s="27"/>
      <c r="EH11" s="27"/>
      <c r="EI11" s="27"/>
      <c r="EJ11" s="27"/>
      <c r="EK11" s="27"/>
      <c r="EL11" s="27"/>
      <c r="EM11" s="27"/>
      <c r="EN11" s="27"/>
      <c r="EO11" s="27"/>
      <c r="EP11" s="27"/>
      <c r="EQ11" s="27"/>
      <c r="ER11" s="27"/>
      <c r="ES11" s="27"/>
      <c r="ET11" s="27"/>
      <c r="EU11" s="27"/>
      <c r="EV11" s="27"/>
      <c r="EW11" s="27"/>
      <c r="EX11" s="27"/>
      <c r="EY11" s="27"/>
      <c r="EZ11" s="27"/>
      <c r="FA11" s="27"/>
      <c r="FB11" s="27"/>
      <c r="FC11" s="27"/>
      <c r="FD11" s="27"/>
      <c r="FE11" s="27"/>
      <c r="FF11" s="27"/>
      <c r="FG11" s="27"/>
      <c r="FH11" s="27"/>
      <c r="FI11" s="27"/>
      <c r="FJ11" s="27"/>
      <c r="FK11" s="27"/>
      <c r="FL11" s="27"/>
      <c r="FM11" s="27"/>
      <c r="FN11" s="27"/>
      <c r="FO11" s="27"/>
      <c r="FP11" s="27"/>
      <c r="FQ11" s="27"/>
      <c r="FR11" s="27"/>
      <c r="FS11" s="27"/>
      <c r="FT11" s="27"/>
      <c r="FU11" s="27"/>
      <c r="FV11" s="27"/>
      <c r="FW11" s="27"/>
      <c r="FX11" s="27"/>
      <c r="FY11" s="27"/>
      <c r="FZ11" s="27"/>
      <c r="GA11" s="27"/>
      <c r="GB11" s="27"/>
      <c r="GC11" s="27"/>
      <c r="GD11" s="27"/>
      <c r="GE11" s="27"/>
      <c r="GF11" s="27"/>
      <c r="GG11" s="27"/>
      <c r="GH11" s="27"/>
      <c r="GI11" s="27"/>
      <c r="GJ11" s="27"/>
      <c r="GK11" s="27"/>
      <c r="GL11" s="27"/>
      <c r="GM11" s="27"/>
      <c r="GN11" s="27"/>
      <c r="GO11" s="27"/>
      <c r="GP11" s="27"/>
      <c r="GQ11" s="27"/>
      <c r="GR11" s="27"/>
      <c r="GS11" s="27"/>
      <c r="GT11" s="27"/>
      <c r="GU11" s="27"/>
      <c r="GV11" s="27"/>
      <c r="GW11" s="27"/>
      <c r="GX11" s="27"/>
      <c r="GY11" s="27"/>
      <c r="GZ11" s="27"/>
      <c r="HA11" s="27"/>
      <c r="HB11" s="27"/>
      <c r="HC11" s="27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</row>
    <row r="12" s="29" customFormat="1" ht="92" customHeight="1" spans="1:235">
      <c r="A12" s="53">
        <v>5</v>
      </c>
      <c r="B12" s="55" t="s">
        <v>43</v>
      </c>
      <c r="C12" s="49" t="s">
        <v>44</v>
      </c>
      <c r="D12" s="50" t="s">
        <v>45</v>
      </c>
      <c r="E12" s="50">
        <v>148867</v>
      </c>
      <c r="F12" s="50">
        <v>30000</v>
      </c>
      <c r="G12" s="50">
        <v>30000</v>
      </c>
      <c r="H12" s="50" t="s">
        <v>46</v>
      </c>
      <c r="I12" s="61">
        <v>44348</v>
      </c>
      <c r="J12" s="54" t="s">
        <v>35</v>
      </c>
      <c r="K12" s="54" t="s">
        <v>36</v>
      </c>
      <c r="L12" s="54" t="s">
        <v>47</v>
      </c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/>
      <c r="CK12" s="27"/>
      <c r="CL12" s="27"/>
      <c r="CM12" s="27"/>
      <c r="CN12" s="27"/>
      <c r="CO12" s="27"/>
      <c r="CP12" s="27"/>
      <c r="CQ12" s="27"/>
      <c r="CR12" s="27"/>
      <c r="CS12" s="27"/>
      <c r="CT12" s="27"/>
      <c r="CU12" s="27"/>
      <c r="CV12" s="27"/>
      <c r="CW12" s="27"/>
      <c r="CX12" s="27"/>
      <c r="CY12" s="27"/>
      <c r="CZ12" s="27"/>
      <c r="DA12" s="27"/>
      <c r="DB12" s="27"/>
      <c r="DC12" s="27"/>
      <c r="DD12" s="27"/>
      <c r="DE12" s="27"/>
      <c r="DF12" s="27"/>
      <c r="DG12" s="27"/>
      <c r="DH12" s="27"/>
      <c r="DI12" s="27"/>
      <c r="DJ12" s="27"/>
      <c r="DK12" s="27"/>
      <c r="DL12" s="27"/>
      <c r="DM12" s="27"/>
      <c r="DN12" s="27"/>
      <c r="DO12" s="27"/>
      <c r="DP12" s="27"/>
      <c r="DQ12" s="27"/>
      <c r="DR12" s="27"/>
      <c r="DS12" s="27"/>
      <c r="DT12" s="27"/>
      <c r="DU12" s="27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27"/>
      <c r="FN12" s="27"/>
      <c r="FO12" s="27"/>
      <c r="FP12" s="27"/>
      <c r="FQ12" s="27"/>
      <c r="FR12" s="27"/>
      <c r="FS12" s="27"/>
      <c r="FT12" s="27"/>
      <c r="FU12" s="27"/>
      <c r="FV12" s="27"/>
      <c r="FW12" s="27"/>
      <c r="FX12" s="27"/>
      <c r="FY12" s="27"/>
      <c r="FZ12" s="27"/>
      <c r="GA12" s="27"/>
      <c r="GB12" s="27"/>
      <c r="GC12" s="27"/>
      <c r="GD12" s="27"/>
      <c r="GE12" s="27"/>
      <c r="GF12" s="27"/>
      <c r="GG12" s="27"/>
      <c r="GH12" s="27"/>
      <c r="GI12" s="27"/>
      <c r="GJ12" s="27"/>
      <c r="GK12" s="27"/>
      <c r="GL12" s="27"/>
      <c r="GM12" s="27"/>
      <c r="GN12" s="27"/>
      <c r="GO12" s="27"/>
      <c r="GP12" s="27"/>
      <c r="GQ12" s="27"/>
      <c r="GR12" s="27"/>
      <c r="GS12" s="27"/>
      <c r="GT12" s="27"/>
      <c r="GU12" s="27"/>
      <c r="GV12" s="27"/>
      <c r="GW12" s="27"/>
      <c r="GX12" s="27"/>
      <c r="GY12" s="27"/>
      <c r="GZ12" s="27"/>
      <c r="HA12" s="27"/>
      <c r="HB12" s="27"/>
      <c r="HC12" s="27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</row>
    <row r="13" s="29" customFormat="1" ht="109" customHeight="1" spans="1:235">
      <c r="A13" s="53">
        <v>6</v>
      </c>
      <c r="B13" s="55" t="s">
        <v>48</v>
      </c>
      <c r="C13" s="49" t="s">
        <v>49</v>
      </c>
      <c r="D13" s="50" t="s">
        <v>45</v>
      </c>
      <c r="E13" s="50">
        <v>148685</v>
      </c>
      <c r="F13" s="50">
        <v>1000</v>
      </c>
      <c r="G13" s="50">
        <v>15000</v>
      </c>
      <c r="H13" s="50" t="s">
        <v>50</v>
      </c>
      <c r="I13" s="61">
        <v>44470</v>
      </c>
      <c r="J13" s="54" t="s">
        <v>51</v>
      </c>
      <c r="K13" s="54" t="s">
        <v>52</v>
      </c>
      <c r="L13" s="54" t="s">
        <v>53</v>
      </c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7"/>
      <c r="BT13" s="27"/>
      <c r="BU13" s="27"/>
      <c r="BV13" s="27"/>
      <c r="BW13" s="27"/>
      <c r="BX13" s="27"/>
      <c r="BY13" s="27"/>
      <c r="BZ13" s="27"/>
      <c r="CA13" s="27"/>
      <c r="CB13" s="27"/>
      <c r="CC13" s="27"/>
      <c r="CD13" s="27"/>
      <c r="CE13" s="27"/>
      <c r="CF13" s="27"/>
      <c r="CG13" s="27"/>
      <c r="CH13" s="27"/>
      <c r="CI13" s="27"/>
      <c r="CJ13" s="27"/>
      <c r="CK13" s="27"/>
      <c r="CL13" s="27"/>
      <c r="CM13" s="27"/>
      <c r="CN13" s="27"/>
      <c r="CO13" s="27"/>
      <c r="CP13" s="27"/>
      <c r="CQ13" s="27"/>
      <c r="CR13" s="27"/>
      <c r="CS13" s="27"/>
      <c r="CT13" s="27"/>
      <c r="CU13" s="27"/>
      <c r="CV13" s="27"/>
      <c r="CW13" s="27"/>
      <c r="CX13" s="27"/>
      <c r="CY13" s="27"/>
      <c r="CZ13" s="27"/>
      <c r="DA13" s="27"/>
      <c r="DB13" s="27"/>
      <c r="DC13" s="27"/>
      <c r="DD13" s="27"/>
      <c r="DE13" s="27"/>
      <c r="DF13" s="27"/>
      <c r="DG13" s="27"/>
      <c r="DH13" s="27"/>
      <c r="DI13" s="27"/>
      <c r="DJ13" s="27"/>
      <c r="DK13" s="27"/>
      <c r="DL13" s="27"/>
      <c r="DM13" s="27"/>
      <c r="DN13" s="27"/>
      <c r="DO13" s="27"/>
      <c r="DP13" s="27"/>
      <c r="DQ13" s="27"/>
      <c r="DR13" s="27"/>
      <c r="DS13" s="27"/>
      <c r="DT13" s="27"/>
      <c r="DU13" s="27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27"/>
      <c r="FO13" s="27"/>
      <c r="FP13" s="27"/>
      <c r="FQ13" s="27"/>
      <c r="FR13" s="27"/>
      <c r="FS13" s="27"/>
      <c r="FT13" s="27"/>
      <c r="FU13" s="27"/>
      <c r="FV13" s="27"/>
      <c r="FW13" s="27"/>
      <c r="FX13" s="27"/>
      <c r="FY13" s="27"/>
      <c r="FZ13" s="27"/>
      <c r="GA13" s="27"/>
      <c r="GB13" s="27"/>
      <c r="GC13" s="27"/>
      <c r="GD13" s="27"/>
      <c r="GE13" s="27"/>
      <c r="GF13" s="27"/>
      <c r="GG13" s="27"/>
      <c r="GH13" s="27"/>
      <c r="GI13" s="27"/>
      <c r="GJ13" s="27"/>
      <c r="GK13" s="27"/>
      <c r="GL13" s="27"/>
      <c r="GM13" s="27"/>
      <c r="GN13" s="27"/>
      <c r="GO13" s="27"/>
      <c r="GP13" s="27"/>
      <c r="GQ13" s="27"/>
      <c r="GR13" s="27"/>
      <c r="GS13" s="27"/>
      <c r="GT13" s="27"/>
      <c r="GU13" s="27"/>
      <c r="GV13" s="27"/>
      <c r="GW13" s="27"/>
      <c r="GX13" s="27"/>
      <c r="GY13" s="27"/>
      <c r="GZ13" s="27"/>
      <c r="HA13" s="27"/>
      <c r="HB13" s="27"/>
      <c r="HC13" s="27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</row>
    <row r="14" s="28" customFormat="1" ht="81" customHeight="1" spans="1:235">
      <c r="A14" s="53">
        <v>7</v>
      </c>
      <c r="B14" s="49" t="s">
        <v>54</v>
      </c>
      <c r="C14" s="49" t="s">
        <v>55</v>
      </c>
      <c r="D14" s="50" t="s">
        <v>56</v>
      </c>
      <c r="E14" s="50">
        <v>15437</v>
      </c>
      <c r="F14" s="50">
        <v>7905</v>
      </c>
      <c r="G14" s="50">
        <v>7532</v>
      </c>
      <c r="H14" s="50" t="s">
        <v>57</v>
      </c>
      <c r="I14" s="61">
        <v>44197</v>
      </c>
      <c r="J14" s="54" t="s">
        <v>58</v>
      </c>
      <c r="K14" s="54" t="s">
        <v>59</v>
      </c>
      <c r="L14" s="54" t="s">
        <v>60</v>
      </c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  <c r="BZ14" s="27"/>
      <c r="CA14" s="27"/>
      <c r="CB14" s="27"/>
      <c r="CC14" s="27"/>
      <c r="CD14" s="27"/>
      <c r="CE14" s="27"/>
      <c r="CF14" s="27"/>
      <c r="CG14" s="27"/>
      <c r="CH14" s="27"/>
      <c r="CI14" s="27"/>
      <c r="CJ14" s="27"/>
      <c r="CK14" s="27"/>
      <c r="CL14" s="27"/>
      <c r="CM14" s="27"/>
      <c r="CN14" s="27"/>
      <c r="CO14" s="27"/>
      <c r="CP14" s="27"/>
      <c r="CQ14" s="27"/>
      <c r="CR14" s="27"/>
      <c r="CS14" s="27"/>
      <c r="CT14" s="27"/>
      <c r="CU14" s="27"/>
      <c r="CV14" s="27"/>
      <c r="CW14" s="27"/>
      <c r="CX14" s="27"/>
      <c r="CY14" s="27"/>
      <c r="CZ14" s="27"/>
      <c r="DA14" s="27"/>
      <c r="DB14" s="27"/>
      <c r="DC14" s="27"/>
      <c r="DD14" s="27"/>
      <c r="DE14" s="27"/>
      <c r="DF14" s="27"/>
      <c r="DG14" s="27"/>
      <c r="DH14" s="27"/>
      <c r="DI14" s="27"/>
      <c r="DJ14" s="27"/>
      <c r="DK14" s="27"/>
      <c r="DL14" s="27"/>
      <c r="DM14" s="27"/>
      <c r="DN14" s="27"/>
      <c r="DO14" s="27"/>
      <c r="DP14" s="27"/>
      <c r="DQ14" s="27"/>
      <c r="DR14" s="27"/>
      <c r="DS14" s="27"/>
      <c r="DT14" s="27"/>
      <c r="DU14" s="27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27"/>
      <c r="ES14" s="27"/>
      <c r="ET14" s="27"/>
      <c r="EU14" s="27"/>
      <c r="EV14" s="27"/>
      <c r="EW14" s="27"/>
      <c r="EX14" s="27"/>
      <c r="EY14" s="27"/>
      <c r="EZ14" s="27"/>
      <c r="FA14" s="27"/>
      <c r="FB14" s="27"/>
      <c r="FC14" s="27"/>
      <c r="FD14" s="27"/>
      <c r="FE14" s="27"/>
      <c r="FF14" s="27"/>
      <c r="FG14" s="27"/>
      <c r="FH14" s="27"/>
      <c r="FI14" s="27"/>
      <c r="FJ14" s="27"/>
      <c r="FK14" s="27"/>
      <c r="FL14" s="27"/>
      <c r="FM14" s="27"/>
      <c r="FN14" s="27"/>
      <c r="FO14" s="27"/>
      <c r="FP14" s="27"/>
      <c r="FQ14" s="27"/>
      <c r="FR14" s="27"/>
      <c r="FS14" s="27"/>
      <c r="FT14" s="27"/>
      <c r="FU14" s="27"/>
      <c r="FV14" s="27"/>
      <c r="FW14" s="27"/>
      <c r="FX14" s="27"/>
      <c r="FY14" s="27"/>
      <c r="FZ14" s="27"/>
      <c r="GA14" s="27"/>
      <c r="GB14" s="27"/>
      <c r="GC14" s="27"/>
      <c r="GD14" s="27"/>
      <c r="GE14" s="27"/>
      <c r="GF14" s="27"/>
      <c r="GG14" s="27"/>
      <c r="GH14" s="27"/>
      <c r="GI14" s="27"/>
      <c r="GJ14" s="27"/>
      <c r="GK14" s="27"/>
      <c r="GL14" s="27"/>
      <c r="GM14" s="27"/>
      <c r="GN14" s="27"/>
      <c r="GO14" s="27"/>
      <c r="GP14" s="27"/>
      <c r="GQ14" s="27"/>
      <c r="GR14" s="27"/>
      <c r="GS14" s="27"/>
      <c r="GT14" s="27"/>
      <c r="GU14" s="27"/>
      <c r="GV14" s="27"/>
      <c r="GW14" s="27"/>
      <c r="GX14" s="27"/>
      <c r="GY14" s="27"/>
      <c r="GZ14" s="27"/>
      <c r="HA14" s="27"/>
      <c r="HB14" s="27"/>
      <c r="HC14" s="27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</row>
    <row r="15" s="28" customFormat="1" ht="86" customHeight="1" spans="1:235">
      <c r="A15" s="53">
        <v>8</v>
      </c>
      <c r="B15" s="49" t="s">
        <v>61</v>
      </c>
      <c r="C15" s="49" t="s">
        <v>62</v>
      </c>
      <c r="D15" s="50" t="s">
        <v>20</v>
      </c>
      <c r="E15" s="50">
        <v>61000</v>
      </c>
      <c r="F15" s="50">
        <v>40000</v>
      </c>
      <c r="G15" s="50">
        <v>18000</v>
      </c>
      <c r="H15" s="50" t="s">
        <v>57</v>
      </c>
      <c r="I15" s="61">
        <v>44136</v>
      </c>
      <c r="J15" s="54" t="s">
        <v>51</v>
      </c>
      <c r="K15" s="54" t="s">
        <v>52</v>
      </c>
      <c r="L15" s="54" t="s">
        <v>53</v>
      </c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  <c r="BX15" s="27"/>
      <c r="BY15" s="27"/>
      <c r="BZ15" s="27"/>
      <c r="CA15" s="27"/>
      <c r="CB15" s="27"/>
      <c r="CC15" s="27"/>
      <c r="CD15" s="27"/>
      <c r="CE15" s="27"/>
      <c r="CF15" s="27"/>
      <c r="CG15" s="27"/>
      <c r="CH15" s="27"/>
      <c r="CI15" s="27"/>
      <c r="CJ15" s="27"/>
      <c r="CK15" s="27"/>
      <c r="CL15" s="27"/>
      <c r="CM15" s="27"/>
      <c r="CN15" s="27"/>
      <c r="CO15" s="27"/>
      <c r="CP15" s="27"/>
      <c r="CQ15" s="27"/>
      <c r="CR15" s="27"/>
      <c r="CS15" s="27"/>
      <c r="CT15" s="27"/>
      <c r="CU15" s="27"/>
      <c r="CV15" s="27"/>
      <c r="CW15" s="27"/>
      <c r="CX15" s="27"/>
      <c r="CY15" s="27"/>
      <c r="CZ15" s="27"/>
      <c r="DA15" s="27"/>
      <c r="DB15" s="27"/>
      <c r="DC15" s="27"/>
      <c r="DD15" s="27"/>
      <c r="DE15" s="27"/>
      <c r="DF15" s="27"/>
      <c r="DG15" s="27"/>
      <c r="DH15" s="27"/>
      <c r="DI15" s="27"/>
      <c r="DJ15" s="27"/>
      <c r="DK15" s="27"/>
      <c r="DL15" s="27"/>
      <c r="DM15" s="27"/>
      <c r="DN15" s="27"/>
      <c r="DO15" s="27"/>
      <c r="DP15" s="27"/>
      <c r="DQ15" s="27"/>
      <c r="DR15" s="27"/>
      <c r="DS15" s="27"/>
      <c r="DT15" s="27"/>
      <c r="DU15" s="27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27"/>
      <c r="FN15" s="27"/>
      <c r="FO15" s="27"/>
      <c r="FP15" s="27"/>
      <c r="FQ15" s="27"/>
      <c r="FR15" s="27"/>
      <c r="FS15" s="27"/>
      <c r="FT15" s="27"/>
      <c r="FU15" s="27"/>
      <c r="FV15" s="27"/>
      <c r="FW15" s="27"/>
      <c r="FX15" s="27"/>
      <c r="FY15" s="27"/>
      <c r="FZ15" s="27"/>
      <c r="GA15" s="27"/>
      <c r="GB15" s="27"/>
      <c r="GC15" s="27"/>
      <c r="GD15" s="27"/>
      <c r="GE15" s="27"/>
      <c r="GF15" s="27"/>
      <c r="GG15" s="27"/>
      <c r="GH15" s="27"/>
      <c r="GI15" s="27"/>
      <c r="GJ15" s="27"/>
      <c r="GK15" s="27"/>
      <c r="GL15" s="27"/>
      <c r="GM15" s="27"/>
      <c r="GN15" s="27"/>
      <c r="GO15" s="27"/>
      <c r="GP15" s="27"/>
      <c r="GQ15" s="27"/>
      <c r="GR15" s="27"/>
      <c r="GS15" s="27"/>
      <c r="GT15" s="27"/>
      <c r="GU15" s="27"/>
      <c r="GV15" s="27"/>
      <c r="GW15" s="27"/>
      <c r="GX15" s="27"/>
      <c r="GY15" s="27"/>
      <c r="GZ15" s="27"/>
      <c r="HA15" s="27"/>
      <c r="HB15" s="27"/>
      <c r="HC15" s="27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</row>
    <row r="16" s="28" customFormat="1" ht="82" customHeight="1" spans="1:235">
      <c r="A16" s="53">
        <v>9</v>
      </c>
      <c r="B16" s="49" t="s">
        <v>63</v>
      </c>
      <c r="C16" s="49" t="s">
        <v>64</v>
      </c>
      <c r="D16" s="50" t="s">
        <v>20</v>
      </c>
      <c r="E16" s="50">
        <v>33937</v>
      </c>
      <c r="F16" s="50">
        <v>25000</v>
      </c>
      <c r="G16" s="50">
        <v>6500</v>
      </c>
      <c r="H16" s="50" t="s">
        <v>65</v>
      </c>
      <c r="I16" s="61">
        <v>44228</v>
      </c>
      <c r="J16" s="54" t="s">
        <v>51</v>
      </c>
      <c r="K16" s="54" t="s">
        <v>52</v>
      </c>
      <c r="L16" s="54" t="s">
        <v>53</v>
      </c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7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27"/>
      <c r="CW16" s="27"/>
      <c r="CX16" s="27"/>
      <c r="CY16" s="27"/>
      <c r="CZ16" s="27"/>
      <c r="DA16" s="27"/>
      <c r="DB16" s="27"/>
      <c r="DC16" s="27"/>
      <c r="DD16" s="27"/>
      <c r="DE16" s="27"/>
      <c r="DF16" s="27"/>
      <c r="DG16" s="27"/>
      <c r="DH16" s="27"/>
      <c r="DI16" s="27"/>
      <c r="DJ16" s="27"/>
      <c r="DK16" s="27"/>
      <c r="DL16" s="27"/>
      <c r="DM16" s="27"/>
      <c r="DN16" s="27"/>
      <c r="DO16" s="27"/>
      <c r="DP16" s="27"/>
      <c r="DQ16" s="27"/>
      <c r="DR16" s="27"/>
      <c r="DS16" s="27"/>
      <c r="DT16" s="27"/>
      <c r="DU16" s="27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27"/>
      <c r="FN16" s="27"/>
      <c r="FO16" s="27"/>
      <c r="FP16" s="27"/>
      <c r="FQ16" s="27"/>
      <c r="FR16" s="27"/>
      <c r="FS16" s="27"/>
      <c r="FT16" s="27"/>
      <c r="FU16" s="27"/>
      <c r="FV16" s="27"/>
      <c r="FW16" s="27"/>
      <c r="FX16" s="27"/>
      <c r="FY16" s="27"/>
      <c r="FZ16" s="27"/>
      <c r="GA16" s="27"/>
      <c r="GB16" s="27"/>
      <c r="GC16" s="27"/>
      <c r="GD16" s="27"/>
      <c r="GE16" s="27"/>
      <c r="GF16" s="27"/>
      <c r="GG16" s="27"/>
      <c r="GH16" s="27"/>
      <c r="GI16" s="27"/>
      <c r="GJ16" s="27"/>
      <c r="GK16" s="27"/>
      <c r="GL16" s="27"/>
      <c r="GM16" s="27"/>
      <c r="GN16" s="27"/>
      <c r="GO16" s="27"/>
      <c r="GP16" s="27"/>
      <c r="GQ16" s="27"/>
      <c r="GR16" s="27"/>
      <c r="GS16" s="27"/>
      <c r="GT16" s="27"/>
      <c r="GU16" s="27"/>
      <c r="GV16" s="27"/>
      <c r="GW16" s="27"/>
      <c r="GX16" s="27"/>
      <c r="GY16" s="27"/>
      <c r="GZ16" s="27"/>
      <c r="HA16" s="27"/>
      <c r="HB16" s="27"/>
      <c r="HC16" s="27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</row>
    <row r="17" s="28" customFormat="1" ht="87" customHeight="1" spans="1:235">
      <c r="A17" s="53">
        <v>10</v>
      </c>
      <c r="B17" s="49" t="s">
        <v>66</v>
      </c>
      <c r="C17" s="49" t="s">
        <v>67</v>
      </c>
      <c r="D17" s="50" t="s">
        <v>68</v>
      </c>
      <c r="E17" s="50">
        <v>100000</v>
      </c>
      <c r="F17" s="50">
        <v>40000</v>
      </c>
      <c r="G17" s="50">
        <v>10000</v>
      </c>
      <c r="H17" s="50" t="s">
        <v>69</v>
      </c>
      <c r="I17" s="61">
        <v>43556</v>
      </c>
      <c r="J17" s="54" t="s">
        <v>70</v>
      </c>
      <c r="K17" s="54" t="s">
        <v>71</v>
      </c>
      <c r="L17" s="54" t="s">
        <v>72</v>
      </c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  <c r="BR17" s="27"/>
      <c r="BS17" s="27"/>
      <c r="BT17" s="27"/>
      <c r="BU17" s="27"/>
      <c r="BV17" s="27"/>
      <c r="BW17" s="27"/>
      <c r="BX17" s="27"/>
      <c r="BY17" s="27"/>
      <c r="BZ17" s="27"/>
      <c r="CA17" s="27"/>
      <c r="CB17" s="27"/>
      <c r="CC17" s="27"/>
      <c r="CD17" s="27"/>
      <c r="CE17" s="27"/>
      <c r="CF17" s="27"/>
      <c r="CG17" s="27"/>
      <c r="CH17" s="27"/>
      <c r="CI17" s="27"/>
      <c r="CJ17" s="27"/>
      <c r="CK17" s="27"/>
      <c r="CL17" s="27"/>
      <c r="CM17" s="27"/>
      <c r="CN17" s="27"/>
      <c r="CO17" s="27"/>
      <c r="CP17" s="27"/>
      <c r="CQ17" s="27"/>
      <c r="CR17" s="27"/>
      <c r="CS17" s="27"/>
      <c r="CT17" s="27"/>
      <c r="CU17" s="27"/>
      <c r="CV17" s="27"/>
      <c r="CW17" s="27"/>
      <c r="CX17" s="27"/>
      <c r="CY17" s="27"/>
      <c r="CZ17" s="27"/>
      <c r="DA17" s="27"/>
      <c r="DB17" s="27"/>
      <c r="DC17" s="27"/>
      <c r="DD17" s="27"/>
      <c r="DE17" s="27"/>
      <c r="DF17" s="27"/>
      <c r="DG17" s="27"/>
      <c r="DH17" s="27"/>
      <c r="DI17" s="27"/>
      <c r="DJ17" s="27"/>
      <c r="DK17" s="27"/>
      <c r="DL17" s="27"/>
      <c r="DM17" s="27"/>
      <c r="DN17" s="27"/>
      <c r="DO17" s="27"/>
      <c r="DP17" s="27"/>
      <c r="DQ17" s="27"/>
      <c r="DR17" s="27"/>
      <c r="DS17" s="27"/>
      <c r="DT17" s="27"/>
      <c r="DU17" s="27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27"/>
      <c r="FN17" s="27"/>
      <c r="FO17" s="27"/>
      <c r="FP17" s="27"/>
      <c r="FQ17" s="27"/>
      <c r="FR17" s="27"/>
      <c r="FS17" s="27"/>
      <c r="FT17" s="27"/>
      <c r="FU17" s="27"/>
      <c r="FV17" s="27"/>
      <c r="FW17" s="27"/>
      <c r="FX17" s="27"/>
      <c r="FY17" s="27"/>
      <c r="FZ17" s="27"/>
      <c r="GA17" s="27"/>
      <c r="GB17" s="27"/>
      <c r="GC17" s="27"/>
      <c r="GD17" s="27"/>
      <c r="GE17" s="27"/>
      <c r="GF17" s="27"/>
      <c r="GG17" s="27"/>
      <c r="GH17" s="27"/>
      <c r="GI17" s="27"/>
      <c r="GJ17" s="27"/>
      <c r="GK17" s="27"/>
      <c r="GL17" s="27"/>
      <c r="GM17" s="27"/>
      <c r="GN17" s="27"/>
      <c r="GO17" s="27"/>
      <c r="GP17" s="27"/>
      <c r="GQ17" s="27"/>
      <c r="GR17" s="27"/>
      <c r="GS17" s="27"/>
      <c r="GT17" s="27"/>
      <c r="GU17" s="27"/>
      <c r="GV17" s="27"/>
      <c r="GW17" s="27"/>
      <c r="GX17" s="27"/>
      <c r="GY17" s="27"/>
      <c r="GZ17" s="27"/>
      <c r="HA17" s="27"/>
      <c r="HB17" s="27"/>
      <c r="HC17" s="27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</row>
    <row r="18" s="28" customFormat="1" ht="84" customHeight="1" spans="1:235">
      <c r="A18" s="53">
        <v>11</v>
      </c>
      <c r="B18" s="49" t="s">
        <v>73</v>
      </c>
      <c r="C18" s="49" t="s">
        <v>74</v>
      </c>
      <c r="D18" s="54" t="s">
        <v>33</v>
      </c>
      <c r="E18" s="54">
        <v>100000</v>
      </c>
      <c r="F18" s="54">
        <v>35000</v>
      </c>
      <c r="G18" s="54">
        <v>15000</v>
      </c>
      <c r="H18" s="54" t="s">
        <v>75</v>
      </c>
      <c r="I18" s="63" t="s">
        <v>76</v>
      </c>
      <c r="J18" s="54" t="s">
        <v>77</v>
      </c>
      <c r="K18" s="54" t="s">
        <v>78</v>
      </c>
      <c r="L18" s="54" t="s">
        <v>79</v>
      </c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  <c r="BR18" s="27"/>
      <c r="BS18" s="27"/>
      <c r="BT18" s="27"/>
      <c r="BU18" s="27"/>
      <c r="BV18" s="27"/>
      <c r="BW18" s="27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  <c r="CP18" s="27"/>
      <c r="CQ18" s="27"/>
      <c r="CR18" s="27"/>
      <c r="CS18" s="27"/>
      <c r="CT18" s="27"/>
      <c r="CU18" s="27"/>
      <c r="CV18" s="27"/>
      <c r="CW18" s="27"/>
      <c r="CX18" s="27"/>
      <c r="CY18" s="27"/>
      <c r="CZ18" s="27"/>
      <c r="DA18" s="27"/>
      <c r="DB18" s="27"/>
      <c r="DC18" s="27"/>
      <c r="DD18" s="27"/>
      <c r="DE18" s="27"/>
      <c r="DF18" s="27"/>
      <c r="DG18" s="27"/>
      <c r="DH18" s="27"/>
      <c r="DI18" s="27"/>
      <c r="DJ18" s="27"/>
      <c r="DK18" s="27"/>
      <c r="DL18" s="27"/>
      <c r="DM18" s="27"/>
      <c r="DN18" s="27"/>
      <c r="DO18" s="27"/>
      <c r="DP18" s="27"/>
      <c r="DQ18" s="27"/>
      <c r="DR18" s="27"/>
      <c r="DS18" s="27"/>
      <c r="DT18" s="27"/>
      <c r="DU18" s="27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27"/>
      <c r="EP18" s="27"/>
      <c r="EQ18" s="27"/>
      <c r="ER18" s="27"/>
      <c r="ES18" s="27"/>
      <c r="ET18" s="27"/>
      <c r="EU18" s="27"/>
      <c r="EV18" s="27"/>
      <c r="EW18" s="27"/>
      <c r="EX18" s="27"/>
      <c r="EY18" s="27"/>
      <c r="EZ18" s="27"/>
      <c r="FA18" s="27"/>
      <c r="FB18" s="27"/>
      <c r="FC18" s="27"/>
      <c r="FD18" s="27"/>
      <c r="FE18" s="27"/>
      <c r="FF18" s="27"/>
      <c r="FG18" s="27"/>
      <c r="FH18" s="27"/>
      <c r="FI18" s="27"/>
      <c r="FJ18" s="27"/>
      <c r="FK18" s="27"/>
      <c r="FL18" s="27"/>
      <c r="FM18" s="27"/>
      <c r="FN18" s="27"/>
      <c r="FO18" s="27"/>
      <c r="FP18" s="27"/>
      <c r="FQ18" s="27"/>
      <c r="FR18" s="27"/>
      <c r="FS18" s="27"/>
      <c r="FT18" s="27"/>
      <c r="FU18" s="27"/>
      <c r="FV18" s="27"/>
      <c r="FW18" s="27"/>
      <c r="FX18" s="27"/>
      <c r="FY18" s="27"/>
      <c r="FZ18" s="27"/>
      <c r="GA18" s="27"/>
      <c r="GB18" s="27"/>
      <c r="GC18" s="27"/>
      <c r="GD18" s="27"/>
      <c r="GE18" s="27"/>
      <c r="GF18" s="27"/>
      <c r="GG18" s="27"/>
      <c r="GH18" s="27"/>
      <c r="GI18" s="27"/>
      <c r="GJ18" s="27"/>
      <c r="GK18" s="27"/>
      <c r="GL18" s="27"/>
      <c r="GM18" s="27"/>
      <c r="GN18" s="27"/>
      <c r="GO18" s="27"/>
      <c r="GP18" s="27"/>
      <c r="GQ18" s="27"/>
      <c r="GR18" s="27"/>
      <c r="GS18" s="27"/>
      <c r="GT18" s="27"/>
      <c r="GU18" s="27"/>
      <c r="GV18" s="27"/>
      <c r="GW18" s="27"/>
      <c r="GX18" s="27"/>
      <c r="GY18" s="27"/>
      <c r="GZ18" s="27"/>
      <c r="HA18" s="27"/>
      <c r="HB18" s="27"/>
      <c r="HC18" s="27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</row>
    <row r="19" s="28" customFormat="1" ht="107" customHeight="1" spans="1:235">
      <c r="A19" s="53">
        <v>12</v>
      </c>
      <c r="B19" s="49" t="s">
        <v>80</v>
      </c>
      <c r="C19" s="49" t="s">
        <v>81</v>
      </c>
      <c r="D19" s="50" t="s">
        <v>45</v>
      </c>
      <c r="E19" s="50">
        <v>30000</v>
      </c>
      <c r="F19" s="50">
        <v>6000</v>
      </c>
      <c r="G19" s="54">
        <v>10000</v>
      </c>
      <c r="H19" s="54" t="s">
        <v>82</v>
      </c>
      <c r="I19" s="63" t="s">
        <v>83</v>
      </c>
      <c r="J19" s="54" t="s">
        <v>84</v>
      </c>
      <c r="K19" s="54" t="s">
        <v>71</v>
      </c>
      <c r="L19" s="54" t="s">
        <v>79</v>
      </c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27"/>
      <c r="BG19" s="27"/>
      <c r="BH19" s="27"/>
      <c r="BI19" s="27"/>
      <c r="BJ19" s="27"/>
      <c r="BK19" s="27"/>
      <c r="BL19" s="27"/>
      <c r="BM19" s="27"/>
      <c r="BN19" s="27"/>
      <c r="BO19" s="27"/>
      <c r="BP19" s="27"/>
      <c r="BQ19" s="27"/>
      <c r="BR19" s="27"/>
      <c r="BS19" s="27"/>
      <c r="BT19" s="27"/>
      <c r="BU19" s="27"/>
      <c r="BV19" s="27"/>
      <c r="BW19" s="27"/>
      <c r="BX19" s="27"/>
      <c r="BY19" s="27"/>
      <c r="BZ19" s="27"/>
      <c r="CA19" s="27"/>
      <c r="CB19" s="27"/>
      <c r="CC19" s="27"/>
      <c r="CD19" s="27"/>
      <c r="CE19" s="27"/>
      <c r="CF19" s="27"/>
      <c r="CG19" s="27"/>
      <c r="CH19" s="27"/>
      <c r="CI19" s="27"/>
      <c r="CJ19" s="27"/>
      <c r="CK19" s="27"/>
      <c r="CL19" s="27"/>
      <c r="CM19" s="27"/>
      <c r="CN19" s="27"/>
      <c r="CO19" s="27"/>
      <c r="CP19" s="27"/>
      <c r="CQ19" s="27"/>
      <c r="CR19" s="27"/>
      <c r="CS19" s="27"/>
      <c r="CT19" s="27"/>
      <c r="CU19" s="27"/>
      <c r="CV19" s="27"/>
      <c r="CW19" s="27"/>
      <c r="CX19" s="27"/>
      <c r="CY19" s="27"/>
      <c r="CZ19" s="27"/>
      <c r="DA19" s="27"/>
      <c r="DB19" s="27"/>
      <c r="DC19" s="27"/>
      <c r="DD19" s="27"/>
      <c r="DE19" s="27"/>
      <c r="DF19" s="27"/>
      <c r="DG19" s="27"/>
      <c r="DH19" s="27"/>
      <c r="DI19" s="27"/>
      <c r="DJ19" s="27"/>
      <c r="DK19" s="27"/>
      <c r="DL19" s="27"/>
      <c r="DM19" s="27"/>
      <c r="DN19" s="27"/>
      <c r="DO19" s="27"/>
      <c r="DP19" s="27"/>
      <c r="DQ19" s="27"/>
      <c r="DR19" s="27"/>
      <c r="DS19" s="27"/>
      <c r="DT19" s="27"/>
      <c r="DU19" s="27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27"/>
      <c r="ER19" s="27"/>
      <c r="ES19" s="27"/>
      <c r="ET19" s="27"/>
      <c r="EU19" s="27"/>
      <c r="EV19" s="27"/>
      <c r="EW19" s="27"/>
      <c r="EX19" s="27"/>
      <c r="EY19" s="27"/>
      <c r="EZ19" s="27"/>
      <c r="FA19" s="27"/>
      <c r="FB19" s="27"/>
      <c r="FC19" s="27"/>
      <c r="FD19" s="27"/>
      <c r="FE19" s="27"/>
      <c r="FF19" s="27"/>
      <c r="FG19" s="27"/>
      <c r="FH19" s="27"/>
      <c r="FI19" s="27"/>
      <c r="FJ19" s="27"/>
      <c r="FK19" s="27"/>
      <c r="FL19" s="27"/>
      <c r="FM19" s="27"/>
      <c r="FN19" s="27"/>
      <c r="FO19" s="27"/>
      <c r="FP19" s="27"/>
      <c r="FQ19" s="27"/>
      <c r="FR19" s="27"/>
      <c r="FS19" s="27"/>
      <c r="FT19" s="27"/>
      <c r="FU19" s="27"/>
      <c r="FV19" s="27"/>
      <c r="FW19" s="27"/>
      <c r="FX19" s="27"/>
      <c r="FY19" s="27"/>
      <c r="FZ19" s="27"/>
      <c r="GA19" s="27"/>
      <c r="GB19" s="27"/>
      <c r="GC19" s="27"/>
      <c r="GD19" s="27"/>
      <c r="GE19" s="27"/>
      <c r="GF19" s="27"/>
      <c r="GG19" s="27"/>
      <c r="GH19" s="27"/>
      <c r="GI19" s="27"/>
      <c r="GJ19" s="27"/>
      <c r="GK19" s="27"/>
      <c r="GL19" s="27"/>
      <c r="GM19" s="27"/>
      <c r="GN19" s="27"/>
      <c r="GO19" s="27"/>
      <c r="GP19" s="27"/>
      <c r="GQ19" s="27"/>
      <c r="GR19" s="27"/>
      <c r="GS19" s="27"/>
      <c r="GT19" s="27"/>
      <c r="GU19" s="27"/>
      <c r="GV19" s="27"/>
      <c r="GW19" s="27"/>
      <c r="GX19" s="27"/>
      <c r="GY19" s="27"/>
      <c r="GZ19" s="27"/>
      <c r="HA19" s="27"/>
      <c r="HB19" s="27"/>
      <c r="HC19" s="27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</row>
    <row r="20" s="28" customFormat="1" ht="85" customHeight="1" spans="1:235">
      <c r="A20" s="53">
        <v>13</v>
      </c>
      <c r="B20" s="49" t="s">
        <v>85</v>
      </c>
      <c r="C20" s="49" t="s">
        <v>86</v>
      </c>
      <c r="D20" s="50" t="s">
        <v>20</v>
      </c>
      <c r="E20" s="50">
        <v>20000</v>
      </c>
      <c r="F20" s="50">
        <v>7000</v>
      </c>
      <c r="G20" s="54">
        <v>8000</v>
      </c>
      <c r="H20" s="54" t="s">
        <v>87</v>
      </c>
      <c r="I20" s="63" t="s">
        <v>83</v>
      </c>
      <c r="J20" s="54" t="s">
        <v>88</v>
      </c>
      <c r="K20" s="54" t="s">
        <v>71</v>
      </c>
      <c r="L20" s="54" t="s">
        <v>79</v>
      </c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  <c r="CB20" s="27"/>
      <c r="CC20" s="27"/>
      <c r="CD20" s="27"/>
      <c r="CE20" s="27"/>
      <c r="CF20" s="27"/>
      <c r="CG20" s="27"/>
      <c r="CH20" s="27"/>
      <c r="CI20" s="27"/>
      <c r="CJ20" s="27"/>
      <c r="CK20" s="27"/>
      <c r="CL20" s="27"/>
      <c r="CM20" s="27"/>
      <c r="CN20" s="27"/>
      <c r="CO20" s="27"/>
      <c r="CP20" s="27"/>
      <c r="CQ20" s="27"/>
      <c r="CR20" s="27"/>
      <c r="CS20" s="27"/>
      <c r="CT20" s="27"/>
      <c r="CU20" s="27"/>
      <c r="CV20" s="27"/>
      <c r="CW20" s="27"/>
      <c r="CX20" s="27"/>
      <c r="CY20" s="27"/>
      <c r="CZ20" s="27"/>
      <c r="DA20" s="27"/>
      <c r="DB20" s="27"/>
      <c r="DC20" s="27"/>
      <c r="DD20" s="27"/>
      <c r="DE20" s="27"/>
      <c r="DF20" s="27"/>
      <c r="DG20" s="27"/>
      <c r="DH20" s="27"/>
      <c r="DI20" s="27"/>
      <c r="DJ20" s="27"/>
      <c r="DK20" s="27"/>
      <c r="DL20" s="27"/>
      <c r="DM20" s="27"/>
      <c r="DN20" s="27"/>
      <c r="DO20" s="27"/>
      <c r="DP20" s="27"/>
      <c r="DQ20" s="27"/>
      <c r="DR20" s="27"/>
      <c r="DS20" s="27"/>
      <c r="DT20" s="27"/>
      <c r="DU20" s="27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27"/>
      <c r="ES20" s="27"/>
      <c r="ET20" s="27"/>
      <c r="EU20" s="27"/>
      <c r="EV20" s="27"/>
      <c r="EW20" s="27"/>
      <c r="EX20" s="27"/>
      <c r="EY20" s="27"/>
      <c r="EZ20" s="27"/>
      <c r="FA20" s="27"/>
      <c r="FB20" s="27"/>
      <c r="FC20" s="27"/>
      <c r="FD20" s="27"/>
      <c r="FE20" s="27"/>
      <c r="FF20" s="27"/>
      <c r="FG20" s="27"/>
      <c r="FH20" s="27"/>
      <c r="FI20" s="27"/>
      <c r="FJ20" s="27"/>
      <c r="FK20" s="27"/>
      <c r="FL20" s="27"/>
      <c r="FM20" s="27"/>
      <c r="FN20" s="27"/>
      <c r="FO20" s="27"/>
      <c r="FP20" s="27"/>
      <c r="FQ20" s="27"/>
      <c r="FR20" s="27"/>
      <c r="FS20" s="27"/>
      <c r="FT20" s="27"/>
      <c r="FU20" s="27"/>
      <c r="FV20" s="27"/>
      <c r="FW20" s="27"/>
      <c r="FX20" s="27"/>
      <c r="FY20" s="27"/>
      <c r="FZ20" s="27"/>
      <c r="GA20" s="27"/>
      <c r="GB20" s="27"/>
      <c r="GC20" s="27"/>
      <c r="GD20" s="27"/>
      <c r="GE20" s="27"/>
      <c r="GF20" s="27"/>
      <c r="GG20" s="27"/>
      <c r="GH20" s="27"/>
      <c r="GI20" s="27"/>
      <c r="GJ20" s="27"/>
      <c r="GK20" s="27"/>
      <c r="GL20" s="27"/>
      <c r="GM20" s="27"/>
      <c r="GN20" s="27"/>
      <c r="GO20" s="27"/>
      <c r="GP20" s="27"/>
      <c r="GQ20" s="27"/>
      <c r="GR20" s="27"/>
      <c r="GS20" s="27"/>
      <c r="GT20" s="27"/>
      <c r="GU20" s="27"/>
      <c r="GV20" s="27"/>
      <c r="GW20" s="27"/>
      <c r="GX20" s="27"/>
      <c r="GY20" s="27"/>
      <c r="GZ20" s="27"/>
      <c r="HA20" s="27"/>
      <c r="HB20" s="27"/>
      <c r="HC20" s="27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</row>
    <row r="21" s="28" customFormat="1" ht="84" customHeight="1" spans="1:236">
      <c r="A21" s="53">
        <v>14</v>
      </c>
      <c r="B21" s="49" t="s">
        <v>89</v>
      </c>
      <c r="C21" s="49" t="s">
        <v>90</v>
      </c>
      <c r="D21" s="50" t="s">
        <v>56</v>
      </c>
      <c r="E21" s="50">
        <v>15000</v>
      </c>
      <c r="F21" s="50">
        <v>7000</v>
      </c>
      <c r="G21" s="54">
        <v>8000</v>
      </c>
      <c r="H21" s="54" t="s">
        <v>57</v>
      </c>
      <c r="I21" s="63" t="s">
        <v>91</v>
      </c>
      <c r="J21" s="54" t="s">
        <v>92</v>
      </c>
      <c r="K21" s="54" t="s">
        <v>71</v>
      </c>
      <c r="L21" s="54" t="s">
        <v>79</v>
      </c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  <c r="BE21" s="27"/>
      <c r="BF21" s="27"/>
      <c r="BG21" s="27"/>
      <c r="BH21" s="27"/>
      <c r="BI21" s="27"/>
      <c r="BJ21" s="27"/>
      <c r="BK21" s="27"/>
      <c r="BL21" s="27"/>
      <c r="BM21" s="27"/>
      <c r="BN21" s="27"/>
      <c r="BO21" s="27"/>
      <c r="BP21" s="27"/>
      <c r="BQ21" s="27"/>
      <c r="BR21" s="27"/>
      <c r="BS21" s="27"/>
      <c r="BT21" s="27"/>
      <c r="BU21" s="27"/>
      <c r="BV21" s="27"/>
      <c r="BW21" s="27"/>
      <c r="BX21" s="27"/>
      <c r="BY21" s="27"/>
      <c r="BZ21" s="27"/>
      <c r="CA21" s="27"/>
      <c r="CB21" s="27"/>
      <c r="CC21" s="27"/>
      <c r="CD21" s="27"/>
      <c r="CE21" s="27"/>
      <c r="CF21" s="27"/>
      <c r="CG21" s="27"/>
      <c r="CH21" s="27"/>
      <c r="CI21" s="27"/>
      <c r="CJ21" s="27"/>
      <c r="CK21" s="27"/>
      <c r="CL21" s="27"/>
      <c r="CM21" s="27"/>
      <c r="CN21" s="27"/>
      <c r="CO21" s="27"/>
      <c r="CP21" s="27"/>
      <c r="CQ21" s="27"/>
      <c r="CR21" s="27"/>
      <c r="CS21" s="27"/>
      <c r="CT21" s="27"/>
      <c r="CU21" s="27"/>
      <c r="CV21" s="27"/>
      <c r="CW21" s="27"/>
      <c r="CX21" s="27"/>
      <c r="CY21" s="27"/>
      <c r="CZ21" s="27"/>
      <c r="DA21" s="27"/>
      <c r="DB21" s="27"/>
      <c r="DC21" s="27"/>
      <c r="DD21" s="27"/>
      <c r="DE21" s="27"/>
      <c r="DF21" s="27"/>
      <c r="DG21" s="27"/>
      <c r="DH21" s="27"/>
      <c r="DI21" s="27"/>
      <c r="DJ21" s="27"/>
      <c r="DK21" s="27"/>
      <c r="DL21" s="27"/>
      <c r="DM21" s="27"/>
      <c r="DN21" s="27"/>
      <c r="DO21" s="27"/>
      <c r="DP21" s="27"/>
      <c r="DQ21" s="27"/>
      <c r="DR21" s="27"/>
      <c r="DS21" s="27"/>
      <c r="DT21" s="27"/>
      <c r="DU21" s="27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27"/>
      <c r="EQ21" s="27"/>
      <c r="ER21" s="27"/>
      <c r="ES21" s="27"/>
      <c r="ET21" s="27"/>
      <c r="EU21" s="27"/>
      <c r="EV21" s="27"/>
      <c r="EW21" s="27"/>
      <c r="EX21" s="27"/>
      <c r="EY21" s="27"/>
      <c r="EZ21" s="27"/>
      <c r="FA21" s="27"/>
      <c r="FB21" s="27"/>
      <c r="FC21" s="27"/>
      <c r="FD21" s="27"/>
      <c r="FE21" s="27"/>
      <c r="FF21" s="27"/>
      <c r="FG21" s="27"/>
      <c r="FH21" s="27"/>
      <c r="FI21" s="27"/>
      <c r="FJ21" s="27"/>
      <c r="FK21" s="27"/>
      <c r="FL21" s="27"/>
      <c r="FM21" s="27"/>
      <c r="FN21" s="27"/>
      <c r="FO21" s="27"/>
      <c r="FP21" s="27"/>
      <c r="FQ21" s="27"/>
      <c r="FR21" s="27"/>
      <c r="FS21" s="27"/>
      <c r="FT21" s="27"/>
      <c r="FU21" s="27"/>
      <c r="FV21" s="27"/>
      <c r="FW21" s="27"/>
      <c r="FX21" s="27"/>
      <c r="FY21" s="27"/>
      <c r="FZ21" s="27"/>
      <c r="GA21" s="27"/>
      <c r="GB21" s="27"/>
      <c r="GC21" s="27"/>
      <c r="GD21" s="27"/>
      <c r="GE21" s="27"/>
      <c r="GF21" s="27"/>
      <c r="GG21" s="27"/>
      <c r="GH21" s="27"/>
      <c r="GI21" s="27"/>
      <c r="GJ21" s="27"/>
      <c r="GK21" s="27"/>
      <c r="GL21" s="27"/>
      <c r="GM21" s="27"/>
      <c r="GN21" s="27"/>
      <c r="GO21" s="27"/>
      <c r="GP21" s="27"/>
      <c r="GQ21" s="27"/>
      <c r="GR21" s="27"/>
      <c r="GS21" s="27"/>
      <c r="GT21" s="27"/>
      <c r="GU21" s="27"/>
      <c r="GV21" s="27"/>
      <c r="GW21" s="27"/>
      <c r="GX21" s="27"/>
      <c r="GY21" s="27"/>
      <c r="GZ21" s="27"/>
      <c r="HA21" s="27"/>
      <c r="HB21" s="27"/>
      <c r="HC21" s="27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</row>
    <row r="22" s="28" customFormat="1" ht="84" customHeight="1" spans="1:236">
      <c r="A22" s="53">
        <v>15</v>
      </c>
      <c r="B22" s="49" t="s">
        <v>93</v>
      </c>
      <c r="C22" s="49" t="s">
        <v>94</v>
      </c>
      <c r="D22" s="50" t="s">
        <v>20</v>
      </c>
      <c r="E22" s="50">
        <v>16000</v>
      </c>
      <c r="F22" s="50">
        <v>1000</v>
      </c>
      <c r="G22" s="54">
        <v>8000</v>
      </c>
      <c r="H22" s="54" t="s">
        <v>57</v>
      </c>
      <c r="I22" s="62" t="s">
        <v>95</v>
      </c>
      <c r="J22" s="54" t="s">
        <v>96</v>
      </c>
      <c r="K22" s="54" t="s">
        <v>71</v>
      </c>
      <c r="L22" s="54" t="s">
        <v>79</v>
      </c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27"/>
      <c r="BI22" s="27"/>
      <c r="BJ22" s="27"/>
      <c r="BK22" s="27"/>
      <c r="BL22" s="27"/>
      <c r="BM22" s="27"/>
      <c r="BN22" s="27"/>
      <c r="BO22" s="27"/>
      <c r="BP22" s="27"/>
      <c r="BQ22" s="27"/>
      <c r="BR22" s="27"/>
      <c r="BS22" s="27"/>
      <c r="BT22" s="27"/>
      <c r="BU22" s="27"/>
      <c r="BV22" s="27"/>
      <c r="BW22" s="27"/>
      <c r="BX22" s="27"/>
      <c r="BY22" s="27"/>
      <c r="BZ22" s="27"/>
      <c r="CA22" s="27"/>
      <c r="CB22" s="27"/>
      <c r="CC22" s="27"/>
      <c r="CD22" s="27"/>
      <c r="CE22" s="27"/>
      <c r="CF22" s="27"/>
      <c r="CG22" s="27"/>
      <c r="CH22" s="27"/>
      <c r="CI22" s="27"/>
      <c r="CJ22" s="27"/>
      <c r="CK22" s="27"/>
      <c r="CL22" s="27"/>
      <c r="CM22" s="27"/>
      <c r="CN22" s="27"/>
      <c r="CO22" s="27"/>
      <c r="CP22" s="27"/>
      <c r="CQ22" s="27"/>
      <c r="CR22" s="27"/>
      <c r="CS22" s="27"/>
      <c r="CT22" s="27"/>
      <c r="CU22" s="27"/>
      <c r="CV22" s="27"/>
      <c r="CW22" s="27"/>
      <c r="CX22" s="27"/>
      <c r="CY22" s="27"/>
      <c r="CZ22" s="27"/>
      <c r="DA22" s="27"/>
      <c r="DB22" s="27"/>
      <c r="DC22" s="27"/>
      <c r="DD22" s="27"/>
      <c r="DE22" s="27"/>
      <c r="DF22" s="27"/>
      <c r="DG22" s="27"/>
      <c r="DH22" s="27"/>
      <c r="DI22" s="27"/>
      <c r="DJ22" s="27"/>
      <c r="DK22" s="27"/>
      <c r="DL22" s="27"/>
      <c r="DM22" s="27"/>
      <c r="DN22" s="27"/>
      <c r="DO22" s="27"/>
      <c r="DP22" s="27"/>
      <c r="DQ22" s="27"/>
      <c r="DR22" s="27"/>
      <c r="DS22" s="27"/>
      <c r="DT22" s="27"/>
      <c r="DU22" s="27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27"/>
      <c r="FS22" s="27"/>
      <c r="FT22" s="27"/>
      <c r="FU22" s="27"/>
      <c r="FV22" s="27"/>
      <c r="FW22" s="27"/>
      <c r="FX22" s="27"/>
      <c r="FY22" s="27"/>
      <c r="FZ22" s="27"/>
      <c r="GA22" s="27"/>
      <c r="GB22" s="27"/>
      <c r="GC22" s="27"/>
      <c r="GD22" s="27"/>
      <c r="GE22" s="27"/>
      <c r="GF22" s="27"/>
      <c r="GG22" s="27"/>
      <c r="GH22" s="27"/>
      <c r="GI22" s="27"/>
      <c r="GJ22" s="27"/>
      <c r="GK22" s="27"/>
      <c r="GL22" s="27"/>
      <c r="GM22" s="27"/>
      <c r="GN22" s="27"/>
      <c r="GO22" s="27"/>
      <c r="GP22" s="27"/>
      <c r="GQ22" s="27"/>
      <c r="GR22" s="27"/>
      <c r="GS22" s="27"/>
      <c r="GT22" s="27"/>
      <c r="GU22" s="27"/>
      <c r="GV22" s="27"/>
      <c r="GW22" s="27"/>
      <c r="GX22" s="27"/>
      <c r="GY22" s="27"/>
      <c r="GZ22" s="27"/>
      <c r="HA22" s="27"/>
      <c r="HB22" s="27"/>
      <c r="HC22" s="27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</row>
    <row r="23" s="28" customFormat="1" ht="79" customHeight="1" spans="1:236">
      <c r="A23" s="53">
        <v>16</v>
      </c>
      <c r="B23" s="49" t="s">
        <v>97</v>
      </c>
      <c r="C23" s="49" t="s">
        <v>98</v>
      </c>
      <c r="D23" s="50" t="s">
        <v>33</v>
      </c>
      <c r="E23" s="50">
        <v>35000</v>
      </c>
      <c r="F23" s="50">
        <v>14500</v>
      </c>
      <c r="G23" s="54">
        <v>9000</v>
      </c>
      <c r="H23" s="54" t="s">
        <v>57</v>
      </c>
      <c r="I23" s="62">
        <v>44044</v>
      </c>
      <c r="J23" s="54" t="s">
        <v>99</v>
      </c>
      <c r="K23" s="54" t="s">
        <v>71</v>
      </c>
      <c r="L23" s="54" t="s">
        <v>79</v>
      </c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7"/>
      <c r="BE23" s="27"/>
      <c r="BF23" s="27"/>
      <c r="BG23" s="27"/>
      <c r="BH23" s="27"/>
      <c r="BI23" s="27"/>
      <c r="BJ23" s="27"/>
      <c r="BK23" s="27"/>
      <c r="BL23" s="27"/>
      <c r="BM23" s="27"/>
      <c r="BN23" s="27"/>
      <c r="BO23" s="27"/>
      <c r="BP23" s="27"/>
      <c r="BQ23" s="27"/>
      <c r="BR23" s="27"/>
      <c r="BS23" s="27"/>
      <c r="BT23" s="27"/>
      <c r="BU23" s="27"/>
      <c r="BV23" s="27"/>
      <c r="BW23" s="27"/>
      <c r="BX23" s="27"/>
      <c r="BY23" s="27"/>
      <c r="BZ23" s="27"/>
      <c r="CA23" s="27"/>
      <c r="CB23" s="27"/>
      <c r="CC23" s="27"/>
      <c r="CD23" s="27"/>
      <c r="CE23" s="27"/>
      <c r="CF23" s="27"/>
      <c r="CG23" s="27"/>
      <c r="CH23" s="27"/>
      <c r="CI23" s="27"/>
      <c r="CJ23" s="27"/>
      <c r="CK23" s="27"/>
      <c r="CL23" s="27"/>
      <c r="CM23" s="27"/>
      <c r="CN23" s="27"/>
      <c r="CO23" s="27"/>
      <c r="CP23" s="27"/>
      <c r="CQ23" s="27"/>
      <c r="CR23" s="27"/>
      <c r="CS23" s="27"/>
      <c r="CT23" s="27"/>
      <c r="CU23" s="27"/>
      <c r="CV23" s="27"/>
      <c r="CW23" s="27"/>
      <c r="CX23" s="27"/>
      <c r="CY23" s="27"/>
      <c r="CZ23" s="27"/>
      <c r="DA23" s="27"/>
      <c r="DB23" s="27"/>
      <c r="DC23" s="27"/>
      <c r="DD23" s="27"/>
      <c r="DE23" s="27"/>
      <c r="DF23" s="27"/>
      <c r="DG23" s="27"/>
      <c r="DH23" s="27"/>
      <c r="DI23" s="27"/>
      <c r="DJ23" s="27"/>
      <c r="DK23" s="27"/>
      <c r="DL23" s="27"/>
      <c r="DM23" s="27"/>
      <c r="DN23" s="27"/>
      <c r="DO23" s="27"/>
      <c r="DP23" s="27"/>
      <c r="DQ23" s="27"/>
      <c r="DR23" s="27"/>
      <c r="DS23" s="27"/>
      <c r="DT23" s="27"/>
      <c r="DU23" s="27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27"/>
      <c r="FS23" s="27"/>
      <c r="FT23" s="27"/>
      <c r="FU23" s="27"/>
      <c r="FV23" s="27"/>
      <c r="FW23" s="27"/>
      <c r="FX23" s="27"/>
      <c r="FY23" s="27"/>
      <c r="FZ23" s="27"/>
      <c r="GA23" s="27"/>
      <c r="GB23" s="27"/>
      <c r="GC23" s="27"/>
      <c r="GD23" s="27"/>
      <c r="GE23" s="27"/>
      <c r="GF23" s="27"/>
      <c r="GG23" s="27"/>
      <c r="GH23" s="27"/>
      <c r="GI23" s="27"/>
      <c r="GJ23" s="27"/>
      <c r="GK23" s="27"/>
      <c r="GL23" s="27"/>
      <c r="GM23" s="27"/>
      <c r="GN23" s="27"/>
      <c r="GO23" s="27"/>
      <c r="GP23" s="27"/>
      <c r="GQ23" s="27"/>
      <c r="GR23" s="27"/>
      <c r="GS23" s="27"/>
      <c r="GT23" s="27"/>
      <c r="GU23" s="27"/>
      <c r="GV23" s="27"/>
      <c r="GW23" s="27"/>
      <c r="GX23" s="27"/>
      <c r="GY23" s="27"/>
      <c r="GZ23" s="27"/>
      <c r="HA23" s="27"/>
      <c r="HB23" s="27"/>
      <c r="HC23" s="27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</row>
    <row r="24" s="28" customFormat="1" ht="95" customHeight="1" spans="1:236">
      <c r="A24" s="53">
        <v>17</v>
      </c>
      <c r="B24" s="49" t="s">
        <v>100</v>
      </c>
      <c r="C24" s="49" t="s">
        <v>101</v>
      </c>
      <c r="D24" s="50" t="s">
        <v>20</v>
      </c>
      <c r="E24" s="50">
        <v>25000</v>
      </c>
      <c r="F24" s="50">
        <v>4000</v>
      </c>
      <c r="G24" s="54">
        <v>9000</v>
      </c>
      <c r="H24" s="54" t="s">
        <v>57</v>
      </c>
      <c r="I24" s="62">
        <v>44378</v>
      </c>
      <c r="J24" s="54" t="s">
        <v>102</v>
      </c>
      <c r="K24" s="54" t="s">
        <v>71</v>
      </c>
      <c r="L24" s="54" t="s">
        <v>79</v>
      </c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  <c r="BN24" s="27"/>
      <c r="BO24" s="27"/>
      <c r="BP24" s="27"/>
      <c r="BQ24" s="27"/>
      <c r="BR24" s="27"/>
      <c r="BS24" s="27"/>
      <c r="BT24" s="27"/>
      <c r="BU24" s="27"/>
      <c r="BV24" s="27"/>
      <c r="BW24" s="27"/>
      <c r="BX24" s="27"/>
      <c r="BY24" s="27"/>
      <c r="BZ24" s="27"/>
      <c r="CA24" s="27"/>
      <c r="CB24" s="27"/>
      <c r="CC24" s="27"/>
      <c r="CD24" s="27"/>
      <c r="CE24" s="27"/>
      <c r="CF24" s="27"/>
      <c r="CG24" s="27"/>
      <c r="CH24" s="27"/>
      <c r="CI24" s="27"/>
      <c r="CJ24" s="27"/>
      <c r="CK24" s="27"/>
      <c r="CL24" s="27"/>
      <c r="CM24" s="27"/>
      <c r="CN24" s="27"/>
      <c r="CO24" s="27"/>
      <c r="CP24" s="27"/>
      <c r="CQ24" s="27"/>
      <c r="CR24" s="27"/>
      <c r="CS24" s="27"/>
      <c r="CT24" s="27"/>
      <c r="CU24" s="27"/>
      <c r="CV24" s="27"/>
      <c r="CW24" s="27"/>
      <c r="CX24" s="27"/>
      <c r="CY24" s="27"/>
      <c r="CZ24" s="27"/>
      <c r="DA24" s="27"/>
      <c r="DB24" s="27"/>
      <c r="DC24" s="27"/>
      <c r="DD24" s="27"/>
      <c r="DE24" s="27"/>
      <c r="DF24" s="27"/>
      <c r="DG24" s="27"/>
      <c r="DH24" s="27"/>
      <c r="DI24" s="27"/>
      <c r="DJ24" s="27"/>
      <c r="DK24" s="27"/>
      <c r="DL24" s="27"/>
      <c r="DM24" s="27"/>
      <c r="DN24" s="27"/>
      <c r="DO24" s="27"/>
      <c r="DP24" s="27"/>
      <c r="DQ24" s="27"/>
      <c r="DR24" s="27"/>
      <c r="DS24" s="27"/>
      <c r="DT24" s="27"/>
      <c r="DU24" s="27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27"/>
      <c r="EP24" s="27"/>
      <c r="EQ24" s="27"/>
      <c r="ER24" s="27"/>
      <c r="ES24" s="27"/>
      <c r="ET24" s="27"/>
      <c r="EU24" s="27"/>
      <c r="EV24" s="27"/>
      <c r="EW24" s="27"/>
      <c r="EX24" s="27"/>
      <c r="EY24" s="27"/>
      <c r="EZ24" s="27"/>
      <c r="FA24" s="27"/>
      <c r="FB24" s="27"/>
      <c r="FC24" s="27"/>
      <c r="FD24" s="27"/>
      <c r="FE24" s="27"/>
      <c r="FF24" s="27"/>
      <c r="FG24" s="27"/>
      <c r="FH24" s="27"/>
      <c r="FI24" s="27"/>
      <c r="FJ24" s="27"/>
      <c r="FK24" s="27"/>
      <c r="FL24" s="27"/>
      <c r="FM24" s="27"/>
      <c r="FN24" s="27"/>
      <c r="FO24" s="27"/>
      <c r="FP24" s="27"/>
      <c r="FQ24" s="27"/>
      <c r="FR24" s="27"/>
      <c r="FS24" s="27"/>
      <c r="FT24" s="27"/>
      <c r="FU24" s="27"/>
      <c r="FV24" s="27"/>
      <c r="FW24" s="27"/>
      <c r="FX24" s="27"/>
      <c r="FY24" s="27"/>
      <c r="FZ24" s="27"/>
      <c r="GA24" s="27"/>
      <c r="GB24" s="27"/>
      <c r="GC24" s="27"/>
      <c r="GD24" s="27"/>
      <c r="GE24" s="27"/>
      <c r="GF24" s="27"/>
      <c r="GG24" s="27"/>
      <c r="GH24" s="27"/>
      <c r="GI24" s="27"/>
      <c r="GJ24" s="27"/>
      <c r="GK24" s="27"/>
      <c r="GL24" s="27"/>
      <c r="GM24" s="27"/>
      <c r="GN24" s="27"/>
      <c r="GO24" s="27"/>
      <c r="GP24" s="27"/>
      <c r="GQ24" s="27"/>
      <c r="GR24" s="27"/>
      <c r="GS24" s="27"/>
      <c r="GT24" s="27"/>
      <c r="GU24" s="27"/>
      <c r="GV24" s="27"/>
      <c r="GW24" s="27"/>
      <c r="GX24" s="27"/>
      <c r="GY24" s="27"/>
      <c r="GZ24" s="27"/>
      <c r="HA24" s="27"/>
      <c r="HB24" s="27"/>
      <c r="HC24" s="27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</row>
    <row r="25" s="28" customFormat="1" ht="125" customHeight="1" spans="1:235">
      <c r="A25" s="53">
        <v>18</v>
      </c>
      <c r="B25" s="49" t="s">
        <v>103</v>
      </c>
      <c r="C25" s="49" t="s">
        <v>104</v>
      </c>
      <c r="D25" s="54" t="s">
        <v>105</v>
      </c>
      <c r="E25" s="54">
        <v>60620</v>
      </c>
      <c r="F25" s="54">
        <v>35000</v>
      </c>
      <c r="G25" s="54">
        <v>15000</v>
      </c>
      <c r="H25" s="54" t="s">
        <v>106</v>
      </c>
      <c r="I25" s="61">
        <v>43252</v>
      </c>
      <c r="J25" s="54" t="s">
        <v>107</v>
      </c>
      <c r="K25" s="54" t="s">
        <v>78</v>
      </c>
      <c r="L25" s="54" t="s">
        <v>72</v>
      </c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  <c r="BM25" s="27"/>
      <c r="BN25" s="27"/>
      <c r="BO25" s="27"/>
      <c r="BP25" s="27"/>
      <c r="BQ25" s="27"/>
      <c r="BR25" s="27"/>
      <c r="BS25" s="27"/>
      <c r="BT25" s="27"/>
      <c r="BU25" s="27"/>
      <c r="BV25" s="27"/>
      <c r="BW25" s="27"/>
      <c r="BX25" s="27"/>
      <c r="BY25" s="27"/>
      <c r="BZ25" s="27"/>
      <c r="CA25" s="27"/>
      <c r="CB25" s="27"/>
      <c r="CC25" s="27"/>
      <c r="CD25" s="27"/>
      <c r="CE25" s="27"/>
      <c r="CF25" s="27"/>
      <c r="CG25" s="27"/>
      <c r="CH25" s="27"/>
      <c r="CI25" s="27"/>
      <c r="CJ25" s="27"/>
      <c r="CK25" s="27"/>
      <c r="CL25" s="27"/>
      <c r="CM25" s="27"/>
      <c r="CN25" s="27"/>
      <c r="CO25" s="27"/>
      <c r="CP25" s="27"/>
      <c r="CQ25" s="27"/>
      <c r="CR25" s="27"/>
      <c r="CS25" s="27"/>
      <c r="CT25" s="27"/>
      <c r="CU25" s="27"/>
      <c r="CV25" s="27"/>
      <c r="CW25" s="27"/>
      <c r="CX25" s="27"/>
      <c r="CY25" s="27"/>
      <c r="CZ25" s="27"/>
      <c r="DA25" s="27"/>
      <c r="DB25" s="27"/>
      <c r="DC25" s="27"/>
      <c r="DD25" s="27"/>
      <c r="DE25" s="27"/>
      <c r="DF25" s="27"/>
      <c r="DG25" s="27"/>
      <c r="DH25" s="27"/>
      <c r="DI25" s="27"/>
      <c r="DJ25" s="27"/>
      <c r="DK25" s="27"/>
      <c r="DL25" s="27"/>
      <c r="DM25" s="27"/>
      <c r="DN25" s="27"/>
      <c r="DO25" s="27"/>
      <c r="DP25" s="27"/>
      <c r="DQ25" s="27"/>
      <c r="DR25" s="27"/>
      <c r="DS25" s="27"/>
      <c r="DT25" s="27"/>
      <c r="DU25" s="27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27"/>
      <c r="EP25" s="27"/>
      <c r="EQ25" s="27"/>
      <c r="ER25" s="27"/>
      <c r="ES25" s="27"/>
      <c r="ET25" s="27"/>
      <c r="EU25" s="27"/>
      <c r="EV25" s="27"/>
      <c r="EW25" s="27"/>
      <c r="EX25" s="27"/>
      <c r="EY25" s="27"/>
      <c r="EZ25" s="27"/>
      <c r="FA25" s="27"/>
      <c r="FB25" s="27"/>
      <c r="FC25" s="27"/>
      <c r="FD25" s="27"/>
      <c r="FE25" s="27"/>
      <c r="FF25" s="27"/>
      <c r="FG25" s="27"/>
      <c r="FH25" s="27"/>
      <c r="FI25" s="27"/>
      <c r="FJ25" s="27"/>
      <c r="FK25" s="27"/>
      <c r="FL25" s="27"/>
      <c r="FM25" s="27"/>
      <c r="FN25" s="27"/>
      <c r="FO25" s="27"/>
      <c r="FP25" s="27"/>
      <c r="FQ25" s="27"/>
      <c r="FR25" s="27"/>
      <c r="FS25" s="27"/>
      <c r="FT25" s="27"/>
      <c r="FU25" s="27"/>
      <c r="FV25" s="27"/>
      <c r="FW25" s="27"/>
      <c r="FX25" s="27"/>
      <c r="FY25" s="27"/>
      <c r="FZ25" s="27"/>
      <c r="GA25" s="27"/>
      <c r="GB25" s="27"/>
      <c r="GC25" s="27"/>
      <c r="GD25" s="27"/>
      <c r="GE25" s="27"/>
      <c r="GF25" s="27"/>
      <c r="GG25" s="27"/>
      <c r="GH25" s="27"/>
      <c r="GI25" s="27"/>
      <c r="GJ25" s="27"/>
      <c r="GK25" s="27"/>
      <c r="GL25" s="27"/>
      <c r="GM25" s="27"/>
      <c r="GN25" s="27"/>
      <c r="GO25" s="27"/>
      <c r="GP25" s="27"/>
      <c r="GQ25" s="27"/>
      <c r="GR25" s="27"/>
      <c r="GS25" s="27"/>
      <c r="GT25" s="27"/>
      <c r="GU25" s="27"/>
      <c r="GV25" s="27"/>
      <c r="GW25" s="27"/>
      <c r="GX25" s="27"/>
      <c r="GY25" s="27"/>
      <c r="GZ25" s="27"/>
      <c r="HA25" s="27"/>
      <c r="HB25" s="27"/>
      <c r="HC25" s="27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</row>
    <row r="26" s="28" customFormat="1" ht="94" customHeight="1" spans="1:236">
      <c r="A26" s="53">
        <v>19</v>
      </c>
      <c r="B26" s="49" t="s">
        <v>108</v>
      </c>
      <c r="C26" s="49" t="s">
        <v>109</v>
      </c>
      <c r="D26" s="50" t="s">
        <v>56</v>
      </c>
      <c r="E26" s="56">
        <v>13464</v>
      </c>
      <c r="F26" s="50">
        <v>1464</v>
      </c>
      <c r="G26" s="50">
        <v>12000</v>
      </c>
      <c r="H26" s="50" t="s">
        <v>57</v>
      </c>
      <c r="I26" s="61">
        <v>44470</v>
      </c>
      <c r="J26" s="54" t="s">
        <v>110</v>
      </c>
      <c r="K26" s="54" t="s">
        <v>29</v>
      </c>
      <c r="L26" s="54" t="s">
        <v>30</v>
      </c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Y26" s="27"/>
      <c r="BZ26" s="27"/>
      <c r="CA26" s="27"/>
      <c r="CB26" s="27"/>
      <c r="CC26" s="27"/>
      <c r="CD26" s="27"/>
      <c r="CE26" s="27"/>
      <c r="CF26" s="27"/>
      <c r="CG26" s="27"/>
      <c r="CH26" s="27"/>
      <c r="CI26" s="27"/>
      <c r="CJ26" s="27"/>
      <c r="CK26" s="27"/>
      <c r="CL26" s="27"/>
      <c r="CM26" s="27"/>
      <c r="CN26" s="27"/>
      <c r="CO26" s="27"/>
      <c r="CP26" s="27"/>
      <c r="CQ26" s="27"/>
      <c r="CR26" s="27"/>
      <c r="CS26" s="27"/>
      <c r="CT26" s="27"/>
      <c r="CU26" s="27"/>
      <c r="CV26" s="27"/>
      <c r="CW26" s="27"/>
      <c r="CX26" s="27"/>
      <c r="CY26" s="27"/>
      <c r="CZ26" s="27"/>
      <c r="DA26" s="27"/>
      <c r="DB26" s="27"/>
      <c r="DC26" s="27"/>
      <c r="DD26" s="27"/>
      <c r="DE26" s="27"/>
      <c r="DF26" s="27"/>
      <c r="DG26" s="27"/>
      <c r="DH26" s="27"/>
      <c r="DI26" s="27"/>
      <c r="DJ26" s="27"/>
      <c r="DK26" s="27"/>
      <c r="DL26" s="27"/>
      <c r="DM26" s="27"/>
      <c r="DN26" s="27"/>
      <c r="DO26" s="27"/>
      <c r="DP26" s="27"/>
      <c r="DQ26" s="27"/>
      <c r="DR26" s="27"/>
      <c r="DS26" s="27"/>
      <c r="DT26" s="27"/>
      <c r="DU26" s="27"/>
      <c r="DV26" s="27"/>
      <c r="DW26" s="27"/>
      <c r="DX26" s="27"/>
      <c r="DY26" s="27"/>
      <c r="DZ26" s="27"/>
      <c r="EA26" s="27"/>
      <c r="EB26" s="27"/>
      <c r="EC26" s="27"/>
      <c r="ED26" s="27"/>
      <c r="EE26" s="27"/>
      <c r="EF26" s="27"/>
      <c r="EG26" s="27"/>
      <c r="EH26" s="27"/>
      <c r="EI26" s="27"/>
      <c r="EJ26" s="27"/>
      <c r="EK26" s="27"/>
      <c r="EL26" s="27"/>
      <c r="EM26" s="27"/>
      <c r="EN26" s="27"/>
      <c r="EO26" s="27"/>
      <c r="EP26" s="27"/>
      <c r="EQ26" s="27"/>
      <c r="ER26" s="27"/>
      <c r="ES26" s="27"/>
      <c r="ET26" s="27"/>
      <c r="EU26" s="27"/>
      <c r="EV26" s="27"/>
      <c r="EW26" s="27"/>
      <c r="EX26" s="27"/>
      <c r="EY26" s="27"/>
      <c r="EZ26" s="27"/>
      <c r="FA26" s="27"/>
      <c r="FB26" s="27"/>
      <c r="FC26" s="27"/>
      <c r="FD26" s="27"/>
      <c r="FE26" s="27"/>
      <c r="FF26" s="27"/>
      <c r="FG26" s="27"/>
      <c r="FH26" s="27"/>
      <c r="FI26" s="27"/>
      <c r="FJ26" s="27"/>
      <c r="FK26" s="27"/>
      <c r="FL26" s="27"/>
      <c r="FM26" s="27"/>
      <c r="FN26" s="27"/>
      <c r="FO26" s="27"/>
      <c r="FP26" s="27"/>
      <c r="FQ26" s="27"/>
      <c r="FR26" s="27"/>
      <c r="FS26" s="27"/>
      <c r="FT26" s="27"/>
      <c r="FU26" s="27"/>
      <c r="FV26" s="27"/>
      <c r="FW26" s="27"/>
      <c r="FX26" s="27"/>
      <c r="FY26" s="27"/>
      <c r="FZ26" s="27"/>
      <c r="GA26" s="27"/>
      <c r="GB26" s="27"/>
      <c r="GC26" s="27"/>
      <c r="GD26" s="27"/>
      <c r="GE26" s="27"/>
      <c r="GF26" s="27"/>
      <c r="GG26" s="27"/>
      <c r="GH26" s="27"/>
      <c r="GI26" s="27"/>
      <c r="GJ26" s="27"/>
      <c r="GK26" s="27"/>
      <c r="GL26" s="27"/>
      <c r="GM26" s="27"/>
      <c r="GN26" s="27"/>
      <c r="GO26" s="27"/>
      <c r="GP26" s="27"/>
      <c r="GQ26" s="27"/>
      <c r="GR26" s="27"/>
      <c r="GS26" s="27"/>
      <c r="GT26" s="27"/>
      <c r="GU26" s="27"/>
      <c r="GV26" s="27"/>
      <c r="GW26" s="27"/>
      <c r="GX26" s="27"/>
      <c r="GY26" s="27"/>
      <c r="GZ26" s="27"/>
      <c r="HA26" s="27"/>
      <c r="HB26" s="27"/>
      <c r="HC26" s="27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</row>
    <row r="27" s="28" customFormat="1" ht="81" customHeight="1" spans="1:235">
      <c r="A27" s="53">
        <v>20</v>
      </c>
      <c r="B27" s="49" t="s">
        <v>111</v>
      </c>
      <c r="C27" s="49" t="s">
        <v>112</v>
      </c>
      <c r="D27" s="50" t="s">
        <v>113</v>
      </c>
      <c r="E27" s="50">
        <v>25162</v>
      </c>
      <c r="F27" s="50">
        <v>20162</v>
      </c>
      <c r="G27" s="54">
        <v>5000</v>
      </c>
      <c r="H27" s="54" t="s">
        <v>114</v>
      </c>
      <c r="I27" s="61">
        <v>44136</v>
      </c>
      <c r="J27" s="54" t="s">
        <v>40</v>
      </c>
      <c r="K27" s="54" t="s">
        <v>41</v>
      </c>
      <c r="L27" s="54" t="s">
        <v>42</v>
      </c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27"/>
      <c r="BL27" s="27"/>
      <c r="BM27" s="27"/>
      <c r="BN27" s="27"/>
      <c r="BO27" s="27"/>
      <c r="BP27" s="27"/>
      <c r="BQ27" s="27"/>
      <c r="BR27" s="27"/>
      <c r="BS27" s="27"/>
      <c r="BT27" s="27"/>
      <c r="BU27" s="27"/>
      <c r="BV27" s="27"/>
      <c r="BW27" s="27"/>
      <c r="BX27" s="27"/>
      <c r="BY27" s="27"/>
      <c r="BZ27" s="27"/>
      <c r="CA27" s="27"/>
      <c r="CB27" s="27"/>
      <c r="CC27" s="27"/>
      <c r="CD27" s="27"/>
      <c r="CE27" s="27"/>
      <c r="CF27" s="27"/>
      <c r="CG27" s="27"/>
      <c r="CH27" s="27"/>
      <c r="CI27" s="27"/>
      <c r="CJ27" s="27"/>
      <c r="CK27" s="27"/>
      <c r="CL27" s="27"/>
      <c r="CM27" s="27"/>
      <c r="CN27" s="27"/>
      <c r="CO27" s="27"/>
      <c r="CP27" s="27"/>
      <c r="CQ27" s="27"/>
      <c r="CR27" s="27"/>
      <c r="CS27" s="27"/>
      <c r="CT27" s="27"/>
      <c r="CU27" s="27"/>
      <c r="CV27" s="27"/>
      <c r="CW27" s="27"/>
      <c r="CX27" s="27"/>
      <c r="CY27" s="27"/>
      <c r="CZ27" s="27"/>
      <c r="DA27" s="27"/>
      <c r="DB27" s="27"/>
      <c r="DC27" s="27"/>
      <c r="DD27" s="27"/>
      <c r="DE27" s="27"/>
      <c r="DF27" s="27"/>
      <c r="DG27" s="27"/>
      <c r="DH27" s="27"/>
      <c r="DI27" s="27"/>
      <c r="DJ27" s="27"/>
      <c r="DK27" s="27"/>
      <c r="DL27" s="27"/>
      <c r="DM27" s="27"/>
      <c r="DN27" s="27"/>
      <c r="DO27" s="27"/>
      <c r="DP27" s="27"/>
      <c r="DQ27" s="27"/>
      <c r="DR27" s="27"/>
      <c r="DS27" s="27"/>
      <c r="DT27" s="27"/>
      <c r="DU27" s="27"/>
      <c r="DV27" s="27"/>
      <c r="DW27" s="27"/>
      <c r="DX27" s="27"/>
      <c r="DY27" s="27"/>
      <c r="DZ27" s="27"/>
      <c r="EA27" s="27"/>
      <c r="EB27" s="27"/>
      <c r="EC27" s="27"/>
      <c r="ED27" s="27"/>
      <c r="EE27" s="27"/>
      <c r="EF27" s="27"/>
      <c r="EG27" s="27"/>
      <c r="EH27" s="27"/>
      <c r="EI27" s="27"/>
      <c r="EJ27" s="27"/>
      <c r="EK27" s="27"/>
      <c r="EL27" s="27"/>
      <c r="EM27" s="27"/>
      <c r="EN27" s="27"/>
      <c r="EO27" s="27"/>
      <c r="EP27" s="27"/>
      <c r="EQ27" s="27"/>
      <c r="ER27" s="27"/>
      <c r="ES27" s="27"/>
      <c r="ET27" s="27"/>
      <c r="EU27" s="27"/>
      <c r="EV27" s="27"/>
      <c r="EW27" s="27"/>
      <c r="EX27" s="27"/>
      <c r="EY27" s="27"/>
      <c r="EZ27" s="27"/>
      <c r="FA27" s="27"/>
      <c r="FB27" s="27"/>
      <c r="FC27" s="27"/>
      <c r="FD27" s="27"/>
      <c r="FE27" s="27"/>
      <c r="FF27" s="27"/>
      <c r="FG27" s="27"/>
      <c r="FH27" s="27"/>
      <c r="FI27" s="27"/>
      <c r="FJ27" s="27"/>
      <c r="FK27" s="27"/>
      <c r="FL27" s="27"/>
      <c r="FM27" s="27"/>
      <c r="FN27" s="27"/>
      <c r="FO27" s="27"/>
      <c r="FP27" s="27"/>
      <c r="FQ27" s="27"/>
      <c r="FR27" s="27"/>
      <c r="FS27" s="27"/>
      <c r="FT27" s="27"/>
      <c r="FU27" s="27"/>
      <c r="FV27" s="27"/>
      <c r="FW27" s="27"/>
      <c r="FX27" s="27"/>
      <c r="FY27" s="27"/>
      <c r="FZ27" s="27"/>
      <c r="GA27" s="27"/>
      <c r="GB27" s="27"/>
      <c r="GC27" s="27"/>
      <c r="GD27" s="27"/>
      <c r="GE27" s="27"/>
      <c r="GF27" s="27"/>
      <c r="GG27" s="27"/>
      <c r="GH27" s="27"/>
      <c r="GI27" s="27"/>
      <c r="GJ27" s="27"/>
      <c r="GK27" s="27"/>
      <c r="GL27" s="27"/>
      <c r="GM27" s="27"/>
      <c r="GN27" s="27"/>
      <c r="GO27" s="27"/>
      <c r="GP27" s="27"/>
      <c r="GQ27" s="27"/>
      <c r="GR27" s="27"/>
      <c r="GS27" s="27"/>
      <c r="GT27" s="27"/>
      <c r="GU27" s="27"/>
      <c r="GV27" s="27"/>
      <c r="GW27" s="27"/>
      <c r="GX27" s="27"/>
      <c r="GY27" s="27"/>
      <c r="GZ27" s="27"/>
      <c r="HA27" s="27"/>
      <c r="HB27" s="27"/>
      <c r="HC27" s="27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</row>
    <row r="28" s="28" customFormat="1" ht="96" customHeight="1" spans="1:236">
      <c r="A28" s="53">
        <v>21</v>
      </c>
      <c r="B28" s="49" t="s">
        <v>115</v>
      </c>
      <c r="C28" s="49" t="s">
        <v>116</v>
      </c>
      <c r="D28" s="54" t="s">
        <v>20</v>
      </c>
      <c r="E28" s="50">
        <v>12000</v>
      </c>
      <c r="F28" s="50">
        <v>2000</v>
      </c>
      <c r="G28" s="50">
        <v>8000</v>
      </c>
      <c r="H28" s="54" t="s">
        <v>57</v>
      </c>
      <c r="I28" s="61">
        <v>44501</v>
      </c>
      <c r="J28" s="54" t="s">
        <v>117</v>
      </c>
      <c r="K28" s="54" t="s">
        <v>118</v>
      </c>
      <c r="L28" s="54" t="s">
        <v>119</v>
      </c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7"/>
      <c r="BM28" s="27"/>
      <c r="BN28" s="27"/>
      <c r="BO28" s="27"/>
      <c r="BP28" s="27"/>
      <c r="BQ28" s="27"/>
      <c r="BR28" s="27"/>
      <c r="BS28" s="27"/>
      <c r="BT28" s="27"/>
      <c r="BU28" s="27"/>
      <c r="BV28" s="27"/>
      <c r="BW28" s="27"/>
      <c r="BX28" s="27"/>
      <c r="BY28" s="27"/>
      <c r="BZ28" s="27"/>
      <c r="CA28" s="27"/>
      <c r="CB28" s="27"/>
      <c r="CC28" s="27"/>
      <c r="CD28" s="27"/>
      <c r="CE28" s="27"/>
      <c r="CF28" s="27"/>
      <c r="CG28" s="27"/>
      <c r="CH28" s="27"/>
      <c r="CI28" s="27"/>
      <c r="CJ28" s="27"/>
      <c r="CK28" s="27"/>
      <c r="CL28" s="27"/>
      <c r="CM28" s="27"/>
      <c r="CN28" s="27"/>
      <c r="CO28" s="27"/>
      <c r="CP28" s="27"/>
      <c r="CQ28" s="27"/>
      <c r="CR28" s="27"/>
      <c r="CS28" s="27"/>
      <c r="CT28" s="27"/>
      <c r="CU28" s="27"/>
      <c r="CV28" s="27"/>
      <c r="CW28" s="27"/>
      <c r="CX28" s="27"/>
      <c r="CY28" s="27"/>
      <c r="CZ28" s="27"/>
      <c r="DA28" s="27"/>
      <c r="DB28" s="27"/>
      <c r="DC28" s="27"/>
      <c r="DD28" s="27"/>
      <c r="DE28" s="27"/>
      <c r="DF28" s="27"/>
      <c r="DG28" s="27"/>
      <c r="DH28" s="27"/>
      <c r="DI28" s="27"/>
      <c r="DJ28" s="27"/>
      <c r="DK28" s="27"/>
      <c r="DL28" s="27"/>
      <c r="DM28" s="27"/>
      <c r="DN28" s="27"/>
      <c r="DO28" s="27"/>
      <c r="DP28" s="27"/>
      <c r="DQ28" s="27"/>
      <c r="DR28" s="27"/>
      <c r="DS28" s="27"/>
      <c r="DT28" s="27"/>
      <c r="DU28" s="27"/>
      <c r="DV28" s="27"/>
      <c r="DW28" s="27"/>
      <c r="DX28" s="27"/>
      <c r="DY28" s="27"/>
      <c r="DZ28" s="27"/>
      <c r="EA28" s="27"/>
      <c r="EB28" s="27"/>
      <c r="EC28" s="27"/>
      <c r="ED28" s="27"/>
      <c r="EE28" s="27"/>
      <c r="EF28" s="27"/>
      <c r="EG28" s="27"/>
      <c r="EH28" s="27"/>
      <c r="EI28" s="27"/>
      <c r="EJ28" s="27"/>
      <c r="EK28" s="27"/>
      <c r="EL28" s="27"/>
      <c r="EM28" s="27"/>
      <c r="EN28" s="27"/>
      <c r="EO28" s="27"/>
      <c r="EP28" s="27"/>
      <c r="EQ28" s="27"/>
      <c r="ER28" s="27"/>
      <c r="ES28" s="27"/>
      <c r="ET28" s="27"/>
      <c r="EU28" s="27"/>
      <c r="EV28" s="27"/>
      <c r="EW28" s="27"/>
      <c r="EX28" s="27"/>
      <c r="EY28" s="27"/>
      <c r="EZ28" s="27"/>
      <c r="FA28" s="27"/>
      <c r="FB28" s="27"/>
      <c r="FC28" s="27"/>
      <c r="FD28" s="27"/>
      <c r="FE28" s="27"/>
      <c r="FF28" s="27"/>
      <c r="FG28" s="27"/>
      <c r="FH28" s="27"/>
      <c r="FI28" s="27"/>
      <c r="FJ28" s="27"/>
      <c r="FK28" s="27"/>
      <c r="FL28" s="27"/>
      <c r="FM28" s="27"/>
      <c r="FN28" s="27"/>
      <c r="FO28" s="27"/>
      <c r="FP28" s="27"/>
      <c r="FQ28" s="27"/>
      <c r="FR28" s="27"/>
      <c r="FS28" s="27"/>
      <c r="FT28" s="27"/>
      <c r="FU28" s="27"/>
      <c r="FV28" s="27"/>
      <c r="FW28" s="27"/>
      <c r="FX28" s="27"/>
      <c r="FY28" s="27"/>
      <c r="FZ28" s="27"/>
      <c r="GA28" s="27"/>
      <c r="GB28" s="27"/>
      <c r="GC28" s="27"/>
      <c r="GD28" s="27"/>
      <c r="GE28" s="27"/>
      <c r="GF28" s="27"/>
      <c r="GG28" s="27"/>
      <c r="GH28" s="27"/>
      <c r="GI28" s="27"/>
      <c r="GJ28" s="27"/>
      <c r="GK28" s="27"/>
      <c r="GL28" s="27"/>
      <c r="GM28" s="27"/>
      <c r="GN28" s="27"/>
      <c r="GO28" s="27"/>
      <c r="GP28" s="27"/>
      <c r="GQ28" s="27"/>
      <c r="GR28" s="27"/>
      <c r="GS28" s="27"/>
      <c r="GT28" s="27"/>
      <c r="GU28" s="27"/>
      <c r="GV28" s="27"/>
      <c r="GW28" s="27"/>
      <c r="GX28" s="27"/>
      <c r="GY28" s="27"/>
      <c r="GZ28" s="27"/>
      <c r="HA28" s="27"/>
      <c r="HB28" s="27"/>
      <c r="HC28" s="27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</row>
    <row r="29" s="28" customFormat="1" ht="43" customHeight="1" spans="1:235">
      <c r="A29" s="51"/>
      <c r="B29" s="52" t="s">
        <v>120</v>
      </c>
      <c r="C29" s="48"/>
      <c r="D29" s="45"/>
      <c r="E29" s="45">
        <f>SUM(E30:E39)</f>
        <v>447092</v>
      </c>
      <c r="F29" s="45">
        <f>SUM(F30:F39)</f>
        <v>0</v>
      </c>
      <c r="G29" s="45">
        <f>SUM(G30:G39)</f>
        <v>146000</v>
      </c>
      <c r="H29" s="45"/>
      <c r="I29" s="44"/>
      <c r="J29" s="54"/>
      <c r="K29" s="54"/>
      <c r="L29" s="54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27"/>
      <c r="AY29" s="27"/>
      <c r="AZ29" s="27"/>
      <c r="BA29" s="27"/>
      <c r="BB29" s="27"/>
      <c r="BC29" s="27"/>
      <c r="BD29" s="27"/>
      <c r="BE29" s="27"/>
      <c r="BF29" s="27"/>
      <c r="BG29" s="27"/>
      <c r="BH29" s="27"/>
      <c r="BI29" s="27"/>
      <c r="BJ29" s="27"/>
      <c r="BK29" s="27"/>
      <c r="BL29" s="27"/>
      <c r="BM29" s="27"/>
      <c r="BN29" s="27"/>
      <c r="BO29" s="27"/>
      <c r="BP29" s="27"/>
      <c r="BQ29" s="27"/>
      <c r="BR29" s="27"/>
      <c r="BS29" s="27"/>
      <c r="BT29" s="27"/>
      <c r="BU29" s="27"/>
      <c r="BV29" s="27"/>
      <c r="BW29" s="27"/>
      <c r="BX29" s="27"/>
      <c r="BY29" s="27"/>
      <c r="BZ29" s="27"/>
      <c r="CA29" s="27"/>
      <c r="CB29" s="27"/>
      <c r="CC29" s="27"/>
      <c r="CD29" s="27"/>
      <c r="CE29" s="27"/>
      <c r="CF29" s="27"/>
      <c r="CG29" s="27"/>
      <c r="CH29" s="27"/>
      <c r="CI29" s="27"/>
      <c r="CJ29" s="27"/>
      <c r="CK29" s="27"/>
      <c r="CL29" s="27"/>
      <c r="CM29" s="27"/>
      <c r="CN29" s="27"/>
      <c r="CO29" s="27"/>
      <c r="CP29" s="27"/>
      <c r="CQ29" s="27"/>
      <c r="CR29" s="27"/>
      <c r="CS29" s="27"/>
      <c r="CT29" s="27"/>
      <c r="CU29" s="27"/>
      <c r="CV29" s="27"/>
      <c r="CW29" s="27"/>
      <c r="CX29" s="27"/>
      <c r="CY29" s="27"/>
      <c r="CZ29" s="27"/>
      <c r="DA29" s="27"/>
      <c r="DB29" s="27"/>
      <c r="DC29" s="27"/>
      <c r="DD29" s="27"/>
      <c r="DE29" s="27"/>
      <c r="DF29" s="27"/>
      <c r="DG29" s="27"/>
      <c r="DH29" s="27"/>
      <c r="DI29" s="27"/>
      <c r="DJ29" s="27"/>
      <c r="DK29" s="27"/>
      <c r="DL29" s="27"/>
      <c r="DM29" s="27"/>
      <c r="DN29" s="27"/>
      <c r="DO29" s="27"/>
      <c r="DP29" s="27"/>
      <c r="DQ29" s="27"/>
      <c r="DR29" s="27"/>
      <c r="DS29" s="27"/>
      <c r="DT29" s="27"/>
      <c r="DU29" s="27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27"/>
      <c r="FK29" s="27"/>
      <c r="FL29" s="27"/>
      <c r="FM29" s="27"/>
      <c r="FN29" s="27"/>
      <c r="FO29" s="27"/>
      <c r="FP29" s="27"/>
      <c r="FQ29" s="27"/>
      <c r="FR29" s="27"/>
      <c r="FS29" s="27"/>
      <c r="FT29" s="27"/>
      <c r="FU29" s="27"/>
      <c r="FV29" s="27"/>
      <c r="FW29" s="27"/>
      <c r="FX29" s="27"/>
      <c r="FY29" s="27"/>
      <c r="FZ29" s="27"/>
      <c r="GA29" s="27"/>
      <c r="GB29" s="27"/>
      <c r="GC29" s="27"/>
      <c r="GD29" s="27"/>
      <c r="GE29" s="27"/>
      <c r="GF29" s="27"/>
      <c r="GG29" s="27"/>
      <c r="GH29" s="27"/>
      <c r="GI29" s="27"/>
      <c r="GJ29" s="27"/>
      <c r="GK29" s="27"/>
      <c r="GL29" s="27"/>
      <c r="GM29" s="27"/>
      <c r="GN29" s="27"/>
      <c r="GO29" s="27"/>
      <c r="GP29" s="27"/>
      <c r="GQ29" s="27"/>
      <c r="GR29" s="27"/>
      <c r="GS29" s="27"/>
      <c r="GT29" s="27"/>
      <c r="GU29" s="27"/>
      <c r="GV29" s="27"/>
      <c r="GW29" s="27"/>
      <c r="GX29" s="27"/>
      <c r="GY29" s="27"/>
      <c r="GZ29" s="27"/>
      <c r="HA29" s="27"/>
      <c r="HB29" s="27"/>
      <c r="HC29" s="27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</row>
    <row r="30" s="28" customFormat="1" ht="61" customHeight="1" spans="1:235">
      <c r="A30" s="53">
        <v>22</v>
      </c>
      <c r="B30" s="49" t="s">
        <v>121</v>
      </c>
      <c r="C30" s="49" t="s">
        <v>122</v>
      </c>
      <c r="D30" s="50" t="s">
        <v>123</v>
      </c>
      <c r="E30" s="50">
        <v>34720</v>
      </c>
      <c r="F30" s="50">
        <v>0</v>
      </c>
      <c r="G30" s="54">
        <v>15000</v>
      </c>
      <c r="H30" s="54" t="s">
        <v>57</v>
      </c>
      <c r="I30" s="61">
        <v>44652</v>
      </c>
      <c r="J30" s="54" t="s">
        <v>124</v>
      </c>
      <c r="K30" s="54" t="s">
        <v>59</v>
      </c>
      <c r="L30" s="54" t="s">
        <v>60</v>
      </c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E30" s="27"/>
      <c r="BF30" s="27"/>
      <c r="BG30" s="27"/>
      <c r="BH30" s="27"/>
      <c r="BI30" s="27"/>
      <c r="BJ30" s="27"/>
      <c r="BK30" s="27"/>
      <c r="BL30" s="27"/>
      <c r="BM30" s="27"/>
      <c r="BN30" s="27"/>
      <c r="BO30" s="27"/>
      <c r="BP30" s="27"/>
      <c r="BQ30" s="27"/>
      <c r="BR30" s="27"/>
      <c r="BS30" s="27"/>
      <c r="BT30" s="27"/>
      <c r="BU30" s="27"/>
      <c r="BV30" s="27"/>
      <c r="BW30" s="27"/>
      <c r="BX30" s="27"/>
      <c r="BY30" s="27"/>
      <c r="BZ30" s="27"/>
      <c r="CA30" s="27"/>
      <c r="CB30" s="27"/>
      <c r="CC30" s="27"/>
      <c r="CD30" s="27"/>
      <c r="CE30" s="27"/>
      <c r="CF30" s="27"/>
      <c r="CG30" s="27"/>
      <c r="CH30" s="27"/>
      <c r="CI30" s="27"/>
      <c r="CJ30" s="27"/>
      <c r="CK30" s="27"/>
      <c r="CL30" s="27"/>
      <c r="CM30" s="27"/>
      <c r="CN30" s="27"/>
      <c r="CO30" s="27"/>
      <c r="CP30" s="27"/>
      <c r="CQ30" s="27"/>
      <c r="CR30" s="27"/>
      <c r="CS30" s="27"/>
      <c r="CT30" s="27"/>
      <c r="CU30" s="27"/>
      <c r="CV30" s="27"/>
      <c r="CW30" s="27"/>
      <c r="CX30" s="27"/>
      <c r="CY30" s="27"/>
      <c r="CZ30" s="27"/>
      <c r="DA30" s="27"/>
      <c r="DB30" s="27"/>
      <c r="DC30" s="27"/>
      <c r="DD30" s="27"/>
      <c r="DE30" s="27"/>
      <c r="DF30" s="27"/>
      <c r="DG30" s="27"/>
      <c r="DH30" s="27"/>
      <c r="DI30" s="27"/>
      <c r="DJ30" s="27"/>
      <c r="DK30" s="27"/>
      <c r="DL30" s="27"/>
      <c r="DM30" s="27"/>
      <c r="DN30" s="27"/>
      <c r="DO30" s="27"/>
      <c r="DP30" s="27"/>
      <c r="DQ30" s="27"/>
      <c r="DR30" s="27"/>
      <c r="DS30" s="27"/>
      <c r="DT30" s="27"/>
      <c r="DU30" s="27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27"/>
      <c r="FJ30" s="27"/>
      <c r="FK30" s="27"/>
      <c r="FL30" s="27"/>
      <c r="FM30" s="27"/>
      <c r="FN30" s="27"/>
      <c r="FO30" s="27"/>
      <c r="FP30" s="27"/>
      <c r="FQ30" s="27"/>
      <c r="FR30" s="27"/>
      <c r="FS30" s="27"/>
      <c r="FT30" s="27"/>
      <c r="FU30" s="27"/>
      <c r="FV30" s="27"/>
      <c r="FW30" s="27"/>
      <c r="FX30" s="27"/>
      <c r="FY30" s="27"/>
      <c r="FZ30" s="27"/>
      <c r="GA30" s="27"/>
      <c r="GB30" s="27"/>
      <c r="GC30" s="27"/>
      <c r="GD30" s="27"/>
      <c r="GE30" s="27"/>
      <c r="GF30" s="27"/>
      <c r="GG30" s="27"/>
      <c r="GH30" s="27"/>
      <c r="GI30" s="27"/>
      <c r="GJ30" s="27"/>
      <c r="GK30" s="27"/>
      <c r="GL30" s="27"/>
      <c r="GM30" s="27"/>
      <c r="GN30" s="27"/>
      <c r="GO30" s="27"/>
      <c r="GP30" s="27"/>
      <c r="GQ30" s="27"/>
      <c r="GR30" s="27"/>
      <c r="GS30" s="27"/>
      <c r="GT30" s="27"/>
      <c r="GU30" s="27"/>
      <c r="GV30" s="27"/>
      <c r="GW30" s="27"/>
      <c r="GX30" s="27"/>
      <c r="GY30" s="27"/>
      <c r="GZ30" s="27"/>
      <c r="HA30" s="27"/>
      <c r="HB30" s="27"/>
      <c r="HC30" s="27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</row>
    <row r="31" s="28" customFormat="1" ht="88" customHeight="1" spans="1:235">
      <c r="A31" s="53">
        <v>23</v>
      </c>
      <c r="B31" s="49" t="s">
        <v>125</v>
      </c>
      <c r="C31" s="49" t="s">
        <v>126</v>
      </c>
      <c r="D31" s="50" t="s">
        <v>127</v>
      </c>
      <c r="E31" s="50">
        <v>125204</v>
      </c>
      <c r="F31" s="50">
        <v>0</v>
      </c>
      <c r="G31" s="54">
        <v>30000</v>
      </c>
      <c r="H31" s="54" t="s">
        <v>128</v>
      </c>
      <c r="I31" s="61">
        <v>44621</v>
      </c>
      <c r="J31" s="54" t="s">
        <v>129</v>
      </c>
      <c r="K31" s="54" t="s">
        <v>71</v>
      </c>
      <c r="L31" s="54" t="s">
        <v>79</v>
      </c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7"/>
      <c r="AS31" s="27"/>
      <c r="AT31" s="27"/>
      <c r="AU31" s="27"/>
      <c r="AV31" s="27"/>
      <c r="AW31" s="27"/>
      <c r="AX31" s="27"/>
      <c r="AY31" s="27"/>
      <c r="AZ31" s="27"/>
      <c r="BA31" s="27"/>
      <c r="BB31" s="27"/>
      <c r="BC31" s="27"/>
      <c r="BD31" s="27"/>
      <c r="BE31" s="27"/>
      <c r="BF31" s="27"/>
      <c r="BG31" s="27"/>
      <c r="BH31" s="27"/>
      <c r="BI31" s="27"/>
      <c r="BJ31" s="27"/>
      <c r="BK31" s="27"/>
      <c r="BL31" s="27"/>
      <c r="BM31" s="27"/>
      <c r="BN31" s="27"/>
      <c r="BO31" s="27"/>
      <c r="BP31" s="27"/>
      <c r="BQ31" s="27"/>
      <c r="BR31" s="27"/>
      <c r="BS31" s="27"/>
      <c r="BT31" s="27"/>
      <c r="BU31" s="27"/>
      <c r="BV31" s="27"/>
      <c r="BW31" s="27"/>
      <c r="BX31" s="27"/>
      <c r="BY31" s="27"/>
      <c r="BZ31" s="27"/>
      <c r="CA31" s="27"/>
      <c r="CB31" s="27"/>
      <c r="CC31" s="27"/>
      <c r="CD31" s="27"/>
      <c r="CE31" s="27"/>
      <c r="CF31" s="27"/>
      <c r="CG31" s="27"/>
      <c r="CH31" s="27"/>
      <c r="CI31" s="27"/>
      <c r="CJ31" s="27"/>
      <c r="CK31" s="27"/>
      <c r="CL31" s="27"/>
      <c r="CM31" s="27"/>
      <c r="CN31" s="27"/>
      <c r="CO31" s="27"/>
      <c r="CP31" s="27"/>
      <c r="CQ31" s="27"/>
      <c r="CR31" s="27"/>
      <c r="CS31" s="27"/>
      <c r="CT31" s="27"/>
      <c r="CU31" s="27"/>
      <c r="CV31" s="27"/>
      <c r="CW31" s="27"/>
      <c r="CX31" s="27"/>
      <c r="CY31" s="27"/>
      <c r="CZ31" s="27"/>
      <c r="DA31" s="27"/>
      <c r="DB31" s="27"/>
      <c r="DC31" s="27"/>
      <c r="DD31" s="27"/>
      <c r="DE31" s="27"/>
      <c r="DF31" s="27"/>
      <c r="DG31" s="27"/>
      <c r="DH31" s="27"/>
      <c r="DI31" s="27"/>
      <c r="DJ31" s="27"/>
      <c r="DK31" s="27"/>
      <c r="DL31" s="27"/>
      <c r="DM31" s="27"/>
      <c r="DN31" s="27"/>
      <c r="DO31" s="27"/>
      <c r="DP31" s="27"/>
      <c r="DQ31" s="27"/>
      <c r="DR31" s="27"/>
      <c r="DS31" s="27"/>
      <c r="DT31" s="27"/>
      <c r="DU31" s="27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27"/>
      <c r="FJ31" s="27"/>
      <c r="FK31" s="27"/>
      <c r="FL31" s="27"/>
      <c r="FM31" s="27"/>
      <c r="FN31" s="27"/>
      <c r="FO31" s="27"/>
      <c r="FP31" s="27"/>
      <c r="FQ31" s="27"/>
      <c r="FR31" s="27"/>
      <c r="FS31" s="27"/>
      <c r="FT31" s="27"/>
      <c r="FU31" s="27"/>
      <c r="FV31" s="27"/>
      <c r="FW31" s="27"/>
      <c r="FX31" s="27"/>
      <c r="FY31" s="27"/>
      <c r="FZ31" s="27"/>
      <c r="GA31" s="27"/>
      <c r="GB31" s="27"/>
      <c r="GC31" s="27"/>
      <c r="GD31" s="27"/>
      <c r="GE31" s="27"/>
      <c r="GF31" s="27"/>
      <c r="GG31" s="27"/>
      <c r="GH31" s="27"/>
      <c r="GI31" s="27"/>
      <c r="GJ31" s="27"/>
      <c r="GK31" s="27"/>
      <c r="GL31" s="27"/>
      <c r="GM31" s="27"/>
      <c r="GN31" s="27"/>
      <c r="GO31" s="27"/>
      <c r="GP31" s="27"/>
      <c r="GQ31" s="27"/>
      <c r="GR31" s="27"/>
      <c r="GS31" s="27"/>
      <c r="GT31" s="27"/>
      <c r="GU31" s="27"/>
      <c r="GV31" s="27"/>
      <c r="GW31" s="27"/>
      <c r="GX31" s="27"/>
      <c r="GY31" s="27"/>
      <c r="GZ31" s="27"/>
      <c r="HA31" s="27"/>
      <c r="HB31" s="27"/>
      <c r="HC31" s="27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</row>
    <row r="32" s="28" customFormat="1" ht="81" customHeight="1" spans="1:235">
      <c r="A32" s="53">
        <v>24</v>
      </c>
      <c r="B32" s="49" t="s">
        <v>130</v>
      </c>
      <c r="C32" s="49" t="s">
        <v>131</v>
      </c>
      <c r="D32" s="50" t="s">
        <v>132</v>
      </c>
      <c r="E32" s="50">
        <v>176168</v>
      </c>
      <c r="F32" s="50">
        <v>0</v>
      </c>
      <c r="G32" s="54">
        <v>30000</v>
      </c>
      <c r="H32" s="54" t="s">
        <v>57</v>
      </c>
      <c r="I32" s="61">
        <v>44652</v>
      </c>
      <c r="J32" s="54" t="s">
        <v>133</v>
      </c>
      <c r="K32" s="54" t="s">
        <v>134</v>
      </c>
      <c r="L32" s="54" t="s">
        <v>24</v>
      </c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27"/>
      <c r="BC32" s="27"/>
      <c r="BD32" s="27"/>
      <c r="BE32" s="27"/>
      <c r="BF32" s="27"/>
      <c r="BG32" s="27"/>
      <c r="BH32" s="27"/>
      <c r="BI32" s="27"/>
      <c r="BJ32" s="27"/>
      <c r="BK32" s="27"/>
      <c r="BL32" s="27"/>
      <c r="BM32" s="27"/>
      <c r="BN32" s="27"/>
      <c r="BO32" s="27"/>
      <c r="BP32" s="27"/>
      <c r="BQ32" s="27"/>
      <c r="BR32" s="27"/>
      <c r="BS32" s="27"/>
      <c r="BT32" s="27"/>
      <c r="BU32" s="27"/>
      <c r="BV32" s="27"/>
      <c r="BW32" s="27"/>
      <c r="BX32" s="27"/>
      <c r="BY32" s="27"/>
      <c r="BZ32" s="27"/>
      <c r="CA32" s="27"/>
      <c r="CB32" s="27"/>
      <c r="CC32" s="27"/>
      <c r="CD32" s="27"/>
      <c r="CE32" s="27"/>
      <c r="CF32" s="27"/>
      <c r="CG32" s="27"/>
      <c r="CH32" s="27"/>
      <c r="CI32" s="27"/>
      <c r="CJ32" s="27"/>
      <c r="CK32" s="27"/>
      <c r="CL32" s="27"/>
      <c r="CM32" s="27"/>
      <c r="CN32" s="27"/>
      <c r="CO32" s="27"/>
      <c r="CP32" s="27"/>
      <c r="CQ32" s="27"/>
      <c r="CR32" s="27"/>
      <c r="CS32" s="27"/>
      <c r="CT32" s="27"/>
      <c r="CU32" s="27"/>
      <c r="CV32" s="27"/>
      <c r="CW32" s="27"/>
      <c r="CX32" s="27"/>
      <c r="CY32" s="27"/>
      <c r="CZ32" s="27"/>
      <c r="DA32" s="27"/>
      <c r="DB32" s="27"/>
      <c r="DC32" s="27"/>
      <c r="DD32" s="27"/>
      <c r="DE32" s="27"/>
      <c r="DF32" s="27"/>
      <c r="DG32" s="27"/>
      <c r="DH32" s="27"/>
      <c r="DI32" s="27"/>
      <c r="DJ32" s="27"/>
      <c r="DK32" s="27"/>
      <c r="DL32" s="27"/>
      <c r="DM32" s="27"/>
      <c r="DN32" s="27"/>
      <c r="DO32" s="27"/>
      <c r="DP32" s="27"/>
      <c r="DQ32" s="27"/>
      <c r="DR32" s="27"/>
      <c r="DS32" s="27"/>
      <c r="DT32" s="27"/>
      <c r="DU32" s="27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27"/>
      <c r="EM32" s="27"/>
      <c r="EN32" s="27"/>
      <c r="EO32" s="27"/>
      <c r="EP32" s="27"/>
      <c r="EQ32" s="27"/>
      <c r="ER32" s="27"/>
      <c r="ES32" s="27"/>
      <c r="ET32" s="27"/>
      <c r="EU32" s="27"/>
      <c r="EV32" s="27"/>
      <c r="EW32" s="27"/>
      <c r="EX32" s="27"/>
      <c r="EY32" s="27"/>
      <c r="EZ32" s="27"/>
      <c r="FA32" s="27"/>
      <c r="FB32" s="27"/>
      <c r="FC32" s="27"/>
      <c r="FD32" s="27"/>
      <c r="FE32" s="27"/>
      <c r="FF32" s="27"/>
      <c r="FG32" s="27"/>
      <c r="FH32" s="27"/>
      <c r="FI32" s="27"/>
      <c r="FJ32" s="27"/>
      <c r="FK32" s="27"/>
      <c r="FL32" s="27"/>
      <c r="FM32" s="27"/>
      <c r="FN32" s="27"/>
      <c r="FO32" s="27"/>
      <c r="FP32" s="27"/>
      <c r="FQ32" s="27"/>
      <c r="FR32" s="27"/>
      <c r="FS32" s="27"/>
      <c r="FT32" s="27"/>
      <c r="FU32" s="27"/>
      <c r="FV32" s="27"/>
      <c r="FW32" s="27"/>
      <c r="FX32" s="27"/>
      <c r="FY32" s="27"/>
      <c r="FZ32" s="27"/>
      <c r="GA32" s="27"/>
      <c r="GB32" s="27"/>
      <c r="GC32" s="27"/>
      <c r="GD32" s="27"/>
      <c r="GE32" s="27"/>
      <c r="GF32" s="27"/>
      <c r="GG32" s="27"/>
      <c r="GH32" s="27"/>
      <c r="GI32" s="27"/>
      <c r="GJ32" s="27"/>
      <c r="GK32" s="27"/>
      <c r="GL32" s="27"/>
      <c r="GM32" s="27"/>
      <c r="GN32" s="27"/>
      <c r="GO32" s="27"/>
      <c r="GP32" s="27"/>
      <c r="GQ32" s="27"/>
      <c r="GR32" s="27"/>
      <c r="GS32" s="27"/>
      <c r="GT32" s="27"/>
      <c r="GU32" s="27"/>
      <c r="GV32" s="27"/>
      <c r="GW32" s="27"/>
      <c r="GX32" s="27"/>
      <c r="GY32" s="27"/>
      <c r="GZ32" s="27"/>
      <c r="HA32" s="27"/>
      <c r="HB32" s="27"/>
      <c r="HC32" s="27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</row>
    <row r="33" s="28" customFormat="1" ht="118" customHeight="1" spans="1:235">
      <c r="A33" s="53">
        <v>25</v>
      </c>
      <c r="B33" s="49" t="s">
        <v>135</v>
      </c>
      <c r="C33" s="49" t="s">
        <v>136</v>
      </c>
      <c r="D33" s="50" t="s">
        <v>123</v>
      </c>
      <c r="E33" s="50">
        <v>12000</v>
      </c>
      <c r="F33" s="50">
        <v>0</v>
      </c>
      <c r="G33" s="54">
        <v>8000</v>
      </c>
      <c r="H33" s="54" t="s">
        <v>57</v>
      </c>
      <c r="I33" s="61">
        <v>44682</v>
      </c>
      <c r="J33" s="54" t="s">
        <v>137</v>
      </c>
      <c r="K33" s="54" t="s">
        <v>71</v>
      </c>
      <c r="L33" s="54" t="s">
        <v>79</v>
      </c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27"/>
      <c r="AV33" s="27"/>
      <c r="AW33" s="27"/>
      <c r="AX33" s="27"/>
      <c r="AY33" s="27"/>
      <c r="AZ33" s="27"/>
      <c r="BA33" s="27"/>
      <c r="BB33" s="27"/>
      <c r="BC33" s="27"/>
      <c r="BD33" s="27"/>
      <c r="BE33" s="27"/>
      <c r="BF33" s="27"/>
      <c r="BG33" s="27"/>
      <c r="BH33" s="27"/>
      <c r="BI33" s="27"/>
      <c r="BJ33" s="27"/>
      <c r="BK33" s="27"/>
      <c r="BL33" s="27"/>
      <c r="BM33" s="27"/>
      <c r="BN33" s="27"/>
      <c r="BO33" s="27"/>
      <c r="BP33" s="27"/>
      <c r="BQ33" s="27"/>
      <c r="BR33" s="27"/>
      <c r="BS33" s="27"/>
      <c r="BT33" s="27"/>
      <c r="BU33" s="27"/>
      <c r="BV33" s="27"/>
      <c r="BW33" s="27"/>
      <c r="BX33" s="27"/>
      <c r="BY33" s="27"/>
      <c r="BZ33" s="27"/>
      <c r="CA33" s="27"/>
      <c r="CB33" s="27"/>
      <c r="CC33" s="27"/>
      <c r="CD33" s="27"/>
      <c r="CE33" s="27"/>
      <c r="CF33" s="27"/>
      <c r="CG33" s="27"/>
      <c r="CH33" s="27"/>
      <c r="CI33" s="27"/>
      <c r="CJ33" s="27"/>
      <c r="CK33" s="27"/>
      <c r="CL33" s="27"/>
      <c r="CM33" s="27"/>
      <c r="CN33" s="27"/>
      <c r="CO33" s="27"/>
      <c r="CP33" s="27"/>
      <c r="CQ33" s="27"/>
      <c r="CR33" s="27"/>
      <c r="CS33" s="27"/>
      <c r="CT33" s="27"/>
      <c r="CU33" s="27"/>
      <c r="CV33" s="27"/>
      <c r="CW33" s="27"/>
      <c r="CX33" s="27"/>
      <c r="CY33" s="27"/>
      <c r="CZ33" s="27"/>
      <c r="DA33" s="27"/>
      <c r="DB33" s="27"/>
      <c r="DC33" s="27"/>
      <c r="DD33" s="27"/>
      <c r="DE33" s="27"/>
      <c r="DF33" s="27"/>
      <c r="DG33" s="27"/>
      <c r="DH33" s="27"/>
      <c r="DI33" s="27"/>
      <c r="DJ33" s="27"/>
      <c r="DK33" s="27"/>
      <c r="DL33" s="27"/>
      <c r="DM33" s="27"/>
      <c r="DN33" s="27"/>
      <c r="DO33" s="27"/>
      <c r="DP33" s="27"/>
      <c r="DQ33" s="27"/>
      <c r="DR33" s="27"/>
      <c r="DS33" s="27"/>
      <c r="DT33" s="27"/>
      <c r="DU33" s="27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27"/>
      <c r="EN33" s="27"/>
      <c r="EO33" s="27"/>
      <c r="EP33" s="27"/>
      <c r="EQ33" s="27"/>
      <c r="ER33" s="27"/>
      <c r="ES33" s="27"/>
      <c r="ET33" s="27"/>
      <c r="EU33" s="27"/>
      <c r="EV33" s="27"/>
      <c r="EW33" s="27"/>
      <c r="EX33" s="27"/>
      <c r="EY33" s="27"/>
      <c r="EZ33" s="27"/>
      <c r="FA33" s="27"/>
      <c r="FB33" s="27"/>
      <c r="FC33" s="27"/>
      <c r="FD33" s="27"/>
      <c r="FE33" s="27"/>
      <c r="FF33" s="27"/>
      <c r="FG33" s="27"/>
      <c r="FH33" s="27"/>
      <c r="FI33" s="27"/>
      <c r="FJ33" s="27"/>
      <c r="FK33" s="27"/>
      <c r="FL33" s="27"/>
      <c r="FM33" s="27"/>
      <c r="FN33" s="27"/>
      <c r="FO33" s="27"/>
      <c r="FP33" s="27"/>
      <c r="FQ33" s="27"/>
      <c r="FR33" s="27"/>
      <c r="FS33" s="27"/>
      <c r="FT33" s="27"/>
      <c r="FU33" s="27"/>
      <c r="FV33" s="27"/>
      <c r="FW33" s="27"/>
      <c r="FX33" s="27"/>
      <c r="FY33" s="27"/>
      <c r="FZ33" s="27"/>
      <c r="GA33" s="27"/>
      <c r="GB33" s="27"/>
      <c r="GC33" s="27"/>
      <c r="GD33" s="27"/>
      <c r="GE33" s="27"/>
      <c r="GF33" s="27"/>
      <c r="GG33" s="27"/>
      <c r="GH33" s="27"/>
      <c r="GI33" s="27"/>
      <c r="GJ33" s="27"/>
      <c r="GK33" s="27"/>
      <c r="GL33" s="27"/>
      <c r="GM33" s="27"/>
      <c r="GN33" s="27"/>
      <c r="GO33" s="27"/>
      <c r="GP33" s="27"/>
      <c r="GQ33" s="27"/>
      <c r="GR33" s="27"/>
      <c r="GS33" s="27"/>
      <c r="GT33" s="27"/>
      <c r="GU33" s="27"/>
      <c r="GV33" s="27"/>
      <c r="GW33" s="27"/>
      <c r="GX33" s="27"/>
      <c r="GY33" s="27"/>
      <c r="GZ33" s="27"/>
      <c r="HA33" s="27"/>
      <c r="HB33" s="27"/>
      <c r="HC33" s="27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3"/>
      <c r="HQ33" s="3"/>
      <c r="HR33" s="3"/>
      <c r="HS33" s="3"/>
      <c r="HT33" s="3"/>
      <c r="HU33" s="3"/>
      <c r="HV33" s="3"/>
      <c r="HW33" s="3"/>
      <c r="HX33" s="3"/>
      <c r="HY33" s="3"/>
      <c r="HZ33" s="3"/>
      <c r="IA33" s="3"/>
    </row>
    <row r="34" s="28" customFormat="1" ht="92" customHeight="1" spans="1:235">
      <c r="A34" s="53">
        <v>26</v>
      </c>
      <c r="B34" s="49" t="s">
        <v>138</v>
      </c>
      <c r="C34" s="49" t="s">
        <v>139</v>
      </c>
      <c r="D34" s="50" t="s">
        <v>123</v>
      </c>
      <c r="E34" s="50">
        <v>12000</v>
      </c>
      <c r="F34" s="50">
        <v>0</v>
      </c>
      <c r="G34" s="54">
        <v>8000</v>
      </c>
      <c r="H34" s="54" t="s">
        <v>57</v>
      </c>
      <c r="I34" s="61">
        <v>44682</v>
      </c>
      <c r="J34" s="54" t="s">
        <v>140</v>
      </c>
      <c r="K34" s="54" t="s">
        <v>71</v>
      </c>
      <c r="L34" s="54" t="s">
        <v>79</v>
      </c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W34" s="27"/>
      <c r="AX34" s="27"/>
      <c r="AY34" s="27"/>
      <c r="AZ34" s="27"/>
      <c r="BA34" s="27"/>
      <c r="BB34" s="27"/>
      <c r="BC34" s="27"/>
      <c r="BD34" s="27"/>
      <c r="BE34" s="27"/>
      <c r="BF34" s="27"/>
      <c r="BG34" s="27"/>
      <c r="BH34" s="27"/>
      <c r="BI34" s="27"/>
      <c r="BJ34" s="27"/>
      <c r="BK34" s="27"/>
      <c r="BL34" s="27"/>
      <c r="BM34" s="27"/>
      <c r="BN34" s="27"/>
      <c r="BO34" s="27"/>
      <c r="BP34" s="27"/>
      <c r="BQ34" s="27"/>
      <c r="BR34" s="27"/>
      <c r="BS34" s="27"/>
      <c r="BT34" s="27"/>
      <c r="BU34" s="27"/>
      <c r="BV34" s="27"/>
      <c r="BW34" s="27"/>
      <c r="BX34" s="27"/>
      <c r="BY34" s="27"/>
      <c r="BZ34" s="27"/>
      <c r="CA34" s="27"/>
      <c r="CB34" s="27"/>
      <c r="CC34" s="27"/>
      <c r="CD34" s="27"/>
      <c r="CE34" s="27"/>
      <c r="CF34" s="27"/>
      <c r="CG34" s="27"/>
      <c r="CH34" s="27"/>
      <c r="CI34" s="27"/>
      <c r="CJ34" s="27"/>
      <c r="CK34" s="27"/>
      <c r="CL34" s="27"/>
      <c r="CM34" s="27"/>
      <c r="CN34" s="27"/>
      <c r="CO34" s="27"/>
      <c r="CP34" s="27"/>
      <c r="CQ34" s="27"/>
      <c r="CR34" s="27"/>
      <c r="CS34" s="27"/>
      <c r="CT34" s="27"/>
      <c r="CU34" s="27"/>
      <c r="CV34" s="27"/>
      <c r="CW34" s="27"/>
      <c r="CX34" s="27"/>
      <c r="CY34" s="27"/>
      <c r="CZ34" s="27"/>
      <c r="DA34" s="27"/>
      <c r="DB34" s="27"/>
      <c r="DC34" s="27"/>
      <c r="DD34" s="27"/>
      <c r="DE34" s="27"/>
      <c r="DF34" s="27"/>
      <c r="DG34" s="27"/>
      <c r="DH34" s="27"/>
      <c r="DI34" s="27"/>
      <c r="DJ34" s="27"/>
      <c r="DK34" s="27"/>
      <c r="DL34" s="27"/>
      <c r="DM34" s="27"/>
      <c r="DN34" s="27"/>
      <c r="DO34" s="27"/>
      <c r="DP34" s="27"/>
      <c r="DQ34" s="27"/>
      <c r="DR34" s="27"/>
      <c r="DS34" s="27"/>
      <c r="DT34" s="27"/>
      <c r="DU34" s="27"/>
      <c r="DV34" s="27"/>
      <c r="DW34" s="27"/>
      <c r="DX34" s="27"/>
      <c r="DY34" s="27"/>
      <c r="DZ34" s="27"/>
      <c r="EA34" s="27"/>
      <c r="EB34" s="27"/>
      <c r="EC34" s="27"/>
      <c r="ED34" s="27"/>
      <c r="EE34" s="27"/>
      <c r="EF34" s="27"/>
      <c r="EG34" s="27"/>
      <c r="EH34" s="27"/>
      <c r="EI34" s="27"/>
      <c r="EJ34" s="27"/>
      <c r="EK34" s="27"/>
      <c r="EL34" s="27"/>
      <c r="EM34" s="27"/>
      <c r="EN34" s="27"/>
      <c r="EO34" s="27"/>
      <c r="EP34" s="27"/>
      <c r="EQ34" s="27"/>
      <c r="ER34" s="27"/>
      <c r="ES34" s="27"/>
      <c r="ET34" s="27"/>
      <c r="EU34" s="27"/>
      <c r="EV34" s="27"/>
      <c r="EW34" s="27"/>
      <c r="EX34" s="27"/>
      <c r="EY34" s="27"/>
      <c r="EZ34" s="27"/>
      <c r="FA34" s="27"/>
      <c r="FB34" s="27"/>
      <c r="FC34" s="27"/>
      <c r="FD34" s="27"/>
      <c r="FE34" s="27"/>
      <c r="FF34" s="27"/>
      <c r="FG34" s="27"/>
      <c r="FH34" s="27"/>
      <c r="FI34" s="27"/>
      <c r="FJ34" s="27"/>
      <c r="FK34" s="27"/>
      <c r="FL34" s="27"/>
      <c r="FM34" s="27"/>
      <c r="FN34" s="27"/>
      <c r="FO34" s="27"/>
      <c r="FP34" s="27"/>
      <c r="FQ34" s="27"/>
      <c r="FR34" s="27"/>
      <c r="FS34" s="27"/>
      <c r="FT34" s="27"/>
      <c r="FU34" s="27"/>
      <c r="FV34" s="27"/>
      <c r="FW34" s="27"/>
      <c r="FX34" s="27"/>
      <c r="FY34" s="27"/>
      <c r="FZ34" s="27"/>
      <c r="GA34" s="27"/>
      <c r="GB34" s="27"/>
      <c r="GC34" s="27"/>
      <c r="GD34" s="27"/>
      <c r="GE34" s="27"/>
      <c r="GF34" s="27"/>
      <c r="GG34" s="27"/>
      <c r="GH34" s="27"/>
      <c r="GI34" s="27"/>
      <c r="GJ34" s="27"/>
      <c r="GK34" s="27"/>
      <c r="GL34" s="27"/>
      <c r="GM34" s="27"/>
      <c r="GN34" s="27"/>
      <c r="GO34" s="27"/>
      <c r="GP34" s="27"/>
      <c r="GQ34" s="27"/>
      <c r="GR34" s="27"/>
      <c r="GS34" s="27"/>
      <c r="GT34" s="27"/>
      <c r="GU34" s="27"/>
      <c r="GV34" s="27"/>
      <c r="GW34" s="27"/>
      <c r="GX34" s="27"/>
      <c r="GY34" s="27"/>
      <c r="GZ34" s="27"/>
      <c r="HA34" s="27"/>
      <c r="HB34" s="27"/>
      <c r="HC34" s="27"/>
      <c r="HD34" s="3"/>
      <c r="HE34" s="3"/>
      <c r="HF34" s="3"/>
      <c r="HG34" s="3"/>
      <c r="HH34" s="3"/>
      <c r="HI34" s="3"/>
      <c r="HJ34" s="3"/>
      <c r="HK34" s="3"/>
      <c r="HL34" s="3"/>
      <c r="HM34" s="3"/>
      <c r="HN34" s="3"/>
      <c r="HO34" s="3"/>
      <c r="HP34" s="3"/>
      <c r="HQ34" s="3"/>
      <c r="HR34" s="3"/>
      <c r="HS34" s="3"/>
      <c r="HT34" s="3"/>
      <c r="HU34" s="3"/>
      <c r="HV34" s="3"/>
      <c r="HW34" s="3"/>
      <c r="HX34" s="3"/>
      <c r="HY34" s="3"/>
      <c r="HZ34" s="3"/>
      <c r="IA34" s="3"/>
    </row>
    <row r="35" s="28" customFormat="1" ht="95" customHeight="1" spans="1:235">
      <c r="A35" s="53">
        <v>27</v>
      </c>
      <c r="B35" s="49" t="s">
        <v>141</v>
      </c>
      <c r="C35" s="49" t="s">
        <v>142</v>
      </c>
      <c r="D35" s="50" t="s">
        <v>123</v>
      </c>
      <c r="E35" s="50">
        <v>16000</v>
      </c>
      <c r="F35" s="50">
        <v>0</v>
      </c>
      <c r="G35" s="54">
        <v>8000</v>
      </c>
      <c r="H35" s="54" t="s">
        <v>57</v>
      </c>
      <c r="I35" s="61">
        <v>44682</v>
      </c>
      <c r="J35" s="54" t="s">
        <v>143</v>
      </c>
      <c r="K35" s="54" t="s">
        <v>71</v>
      </c>
      <c r="L35" s="54" t="s">
        <v>79</v>
      </c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  <c r="BL35" s="27"/>
      <c r="BM35" s="27"/>
      <c r="BN35" s="27"/>
      <c r="BO35" s="27"/>
      <c r="BP35" s="27"/>
      <c r="BQ35" s="27"/>
      <c r="BR35" s="27"/>
      <c r="BS35" s="27"/>
      <c r="BT35" s="27"/>
      <c r="BU35" s="27"/>
      <c r="BV35" s="27"/>
      <c r="BW35" s="27"/>
      <c r="BX35" s="27"/>
      <c r="BY35" s="27"/>
      <c r="BZ35" s="27"/>
      <c r="CA35" s="27"/>
      <c r="CB35" s="27"/>
      <c r="CC35" s="27"/>
      <c r="CD35" s="27"/>
      <c r="CE35" s="27"/>
      <c r="CF35" s="27"/>
      <c r="CG35" s="27"/>
      <c r="CH35" s="27"/>
      <c r="CI35" s="27"/>
      <c r="CJ35" s="27"/>
      <c r="CK35" s="27"/>
      <c r="CL35" s="27"/>
      <c r="CM35" s="27"/>
      <c r="CN35" s="27"/>
      <c r="CO35" s="27"/>
      <c r="CP35" s="27"/>
      <c r="CQ35" s="27"/>
      <c r="CR35" s="27"/>
      <c r="CS35" s="27"/>
      <c r="CT35" s="27"/>
      <c r="CU35" s="27"/>
      <c r="CV35" s="27"/>
      <c r="CW35" s="27"/>
      <c r="CX35" s="27"/>
      <c r="CY35" s="27"/>
      <c r="CZ35" s="27"/>
      <c r="DA35" s="27"/>
      <c r="DB35" s="27"/>
      <c r="DC35" s="27"/>
      <c r="DD35" s="27"/>
      <c r="DE35" s="27"/>
      <c r="DF35" s="27"/>
      <c r="DG35" s="27"/>
      <c r="DH35" s="27"/>
      <c r="DI35" s="27"/>
      <c r="DJ35" s="27"/>
      <c r="DK35" s="27"/>
      <c r="DL35" s="27"/>
      <c r="DM35" s="27"/>
      <c r="DN35" s="27"/>
      <c r="DO35" s="27"/>
      <c r="DP35" s="27"/>
      <c r="DQ35" s="27"/>
      <c r="DR35" s="27"/>
      <c r="DS35" s="27"/>
      <c r="DT35" s="27"/>
      <c r="DU35" s="27"/>
      <c r="DV35" s="27"/>
      <c r="DW35" s="27"/>
      <c r="DX35" s="27"/>
      <c r="DY35" s="27"/>
      <c r="DZ35" s="27"/>
      <c r="EA35" s="27"/>
      <c r="EB35" s="27"/>
      <c r="EC35" s="27"/>
      <c r="ED35" s="27"/>
      <c r="EE35" s="27"/>
      <c r="EF35" s="27"/>
      <c r="EG35" s="27"/>
      <c r="EH35" s="27"/>
      <c r="EI35" s="27"/>
      <c r="EJ35" s="27"/>
      <c r="EK35" s="27"/>
      <c r="EL35" s="27"/>
      <c r="EM35" s="27"/>
      <c r="EN35" s="27"/>
      <c r="EO35" s="27"/>
      <c r="EP35" s="27"/>
      <c r="EQ35" s="27"/>
      <c r="ER35" s="27"/>
      <c r="ES35" s="27"/>
      <c r="ET35" s="27"/>
      <c r="EU35" s="27"/>
      <c r="EV35" s="27"/>
      <c r="EW35" s="27"/>
      <c r="EX35" s="27"/>
      <c r="EY35" s="27"/>
      <c r="EZ35" s="27"/>
      <c r="FA35" s="27"/>
      <c r="FB35" s="27"/>
      <c r="FC35" s="27"/>
      <c r="FD35" s="27"/>
      <c r="FE35" s="27"/>
      <c r="FF35" s="27"/>
      <c r="FG35" s="27"/>
      <c r="FH35" s="27"/>
      <c r="FI35" s="27"/>
      <c r="FJ35" s="27"/>
      <c r="FK35" s="27"/>
      <c r="FL35" s="27"/>
      <c r="FM35" s="27"/>
      <c r="FN35" s="27"/>
      <c r="FO35" s="27"/>
      <c r="FP35" s="27"/>
      <c r="FQ35" s="27"/>
      <c r="FR35" s="27"/>
      <c r="FS35" s="27"/>
      <c r="FT35" s="27"/>
      <c r="FU35" s="27"/>
      <c r="FV35" s="27"/>
      <c r="FW35" s="27"/>
      <c r="FX35" s="27"/>
      <c r="FY35" s="27"/>
      <c r="FZ35" s="27"/>
      <c r="GA35" s="27"/>
      <c r="GB35" s="27"/>
      <c r="GC35" s="27"/>
      <c r="GD35" s="27"/>
      <c r="GE35" s="27"/>
      <c r="GF35" s="27"/>
      <c r="GG35" s="27"/>
      <c r="GH35" s="27"/>
      <c r="GI35" s="27"/>
      <c r="GJ35" s="27"/>
      <c r="GK35" s="27"/>
      <c r="GL35" s="27"/>
      <c r="GM35" s="27"/>
      <c r="GN35" s="27"/>
      <c r="GO35" s="27"/>
      <c r="GP35" s="27"/>
      <c r="GQ35" s="27"/>
      <c r="GR35" s="27"/>
      <c r="GS35" s="27"/>
      <c r="GT35" s="27"/>
      <c r="GU35" s="27"/>
      <c r="GV35" s="27"/>
      <c r="GW35" s="27"/>
      <c r="GX35" s="27"/>
      <c r="GY35" s="27"/>
      <c r="GZ35" s="27"/>
      <c r="HA35" s="27"/>
      <c r="HB35" s="27"/>
      <c r="HC35" s="27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</row>
    <row r="36" s="28" customFormat="1" ht="90" customHeight="1" spans="1:235">
      <c r="A36" s="53">
        <v>28</v>
      </c>
      <c r="B36" s="49" t="s">
        <v>144</v>
      </c>
      <c r="C36" s="49" t="s">
        <v>145</v>
      </c>
      <c r="D36" s="54" t="s">
        <v>123</v>
      </c>
      <c r="E36" s="54">
        <v>30000</v>
      </c>
      <c r="F36" s="54">
        <v>0</v>
      </c>
      <c r="G36" s="54">
        <v>15000</v>
      </c>
      <c r="H36" s="54" t="s">
        <v>57</v>
      </c>
      <c r="I36" s="61">
        <v>44621</v>
      </c>
      <c r="J36" s="54" t="s">
        <v>146</v>
      </c>
      <c r="K36" s="54" t="s">
        <v>78</v>
      </c>
      <c r="L36" s="54" t="s">
        <v>24</v>
      </c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/>
      <c r="AR36" s="27"/>
      <c r="AS36" s="27"/>
      <c r="AT36" s="27"/>
      <c r="AU36" s="27"/>
      <c r="AV36" s="27"/>
      <c r="AW36" s="27"/>
      <c r="AX36" s="27"/>
      <c r="AY36" s="27"/>
      <c r="AZ36" s="27"/>
      <c r="BA36" s="27"/>
      <c r="BB36" s="27"/>
      <c r="BC36" s="27"/>
      <c r="BD36" s="27"/>
      <c r="BE36" s="27"/>
      <c r="BF36" s="27"/>
      <c r="BG36" s="27"/>
      <c r="BH36" s="27"/>
      <c r="BI36" s="27"/>
      <c r="BJ36" s="27"/>
      <c r="BK36" s="27"/>
      <c r="BL36" s="27"/>
      <c r="BM36" s="27"/>
      <c r="BN36" s="27"/>
      <c r="BO36" s="27"/>
      <c r="BP36" s="27"/>
      <c r="BQ36" s="27"/>
      <c r="BR36" s="27"/>
      <c r="BS36" s="27"/>
      <c r="BT36" s="27"/>
      <c r="BU36" s="27"/>
      <c r="BV36" s="27"/>
      <c r="BW36" s="27"/>
      <c r="BX36" s="27"/>
      <c r="BY36" s="27"/>
      <c r="BZ36" s="27"/>
      <c r="CA36" s="27"/>
      <c r="CB36" s="27"/>
      <c r="CC36" s="27"/>
      <c r="CD36" s="27"/>
      <c r="CE36" s="27"/>
      <c r="CF36" s="27"/>
      <c r="CG36" s="27"/>
      <c r="CH36" s="27"/>
      <c r="CI36" s="27"/>
      <c r="CJ36" s="27"/>
      <c r="CK36" s="27"/>
      <c r="CL36" s="27"/>
      <c r="CM36" s="27"/>
      <c r="CN36" s="27"/>
      <c r="CO36" s="27"/>
      <c r="CP36" s="27"/>
      <c r="CQ36" s="27"/>
      <c r="CR36" s="27"/>
      <c r="CS36" s="27"/>
      <c r="CT36" s="27"/>
      <c r="CU36" s="27"/>
      <c r="CV36" s="27"/>
      <c r="CW36" s="27"/>
      <c r="CX36" s="27"/>
      <c r="CY36" s="27"/>
      <c r="CZ36" s="27"/>
      <c r="DA36" s="27"/>
      <c r="DB36" s="27"/>
      <c r="DC36" s="27"/>
      <c r="DD36" s="27"/>
      <c r="DE36" s="27"/>
      <c r="DF36" s="27"/>
      <c r="DG36" s="27"/>
      <c r="DH36" s="27"/>
      <c r="DI36" s="27"/>
      <c r="DJ36" s="27"/>
      <c r="DK36" s="27"/>
      <c r="DL36" s="27"/>
      <c r="DM36" s="27"/>
      <c r="DN36" s="27"/>
      <c r="DO36" s="27"/>
      <c r="DP36" s="27"/>
      <c r="DQ36" s="27"/>
      <c r="DR36" s="27"/>
      <c r="DS36" s="27"/>
      <c r="DT36" s="27"/>
      <c r="DU36" s="27"/>
      <c r="DV36" s="27"/>
      <c r="DW36" s="27"/>
      <c r="DX36" s="27"/>
      <c r="DY36" s="27"/>
      <c r="DZ36" s="27"/>
      <c r="EA36" s="27"/>
      <c r="EB36" s="27"/>
      <c r="EC36" s="27"/>
      <c r="ED36" s="27"/>
      <c r="EE36" s="27"/>
      <c r="EF36" s="27"/>
      <c r="EG36" s="27"/>
      <c r="EH36" s="27"/>
      <c r="EI36" s="27"/>
      <c r="EJ36" s="27"/>
      <c r="EK36" s="27"/>
      <c r="EL36" s="27"/>
      <c r="EM36" s="27"/>
      <c r="EN36" s="27"/>
      <c r="EO36" s="27"/>
      <c r="EP36" s="27"/>
      <c r="EQ36" s="27"/>
      <c r="ER36" s="27"/>
      <c r="ES36" s="27"/>
      <c r="ET36" s="27"/>
      <c r="EU36" s="27"/>
      <c r="EV36" s="27"/>
      <c r="EW36" s="27"/>
      <c r="EX36" s="27"/>
      <c r="EY36" s="27"/>
      <c r="EZ36" s="27"/>
      <c r="FA36" s="27"/>
      <c r="FB36" s="27"/>
      <c r="FC36" s="27"/>
      <c r="FD36" s="27"/>
      <c r="FE36" s="27"/>
      <c r="FF36" s="27"/>
      <c r="FG36" s="27"/>
      <c r="FH36" s="27"/>
      <c r="FI36" s="27"/>
      <c r="FJ36" s="27"/>
      <c r="FK36" s="27"/>
      <c r="FL36" s="27"/>
      <c r="FM36" s="27"/>
      <c r="FN36" s="27"/>
      <c r="FO36" s="27"/>
      <c r="FP36" s="27"/>
      <c r="FQ36" s="27"/>
      <c r="FR36" s="27"/>
      <c r="FS36" s="27"/>
      <c r="FT36" s="27"/>
      <c r="FU36" s="27"/>
      <c r="FV36" s="27"/>
      <c r="FW36" s="27"/>
      <c r="FX36" s="27"/>
      <c r="FY36" s="27"/>
      <c r="FZ36" s="27"/>
      <c r="GA36" s="27"/>
      <c r="GB36" s="27"/>
      <c r="GC36" s="27"/>
      <c r="GD36" s="27"/>
      <c r="GE36" s="27"/>
      <c r="GF36" s="27"/>
      <c r="GG36" s="27"/>
      <c r="GH36" s="27"/>
      <c r="GI36" s="27"/>
      <c r="GJ36" s="27"/>
      <c r="GK36" s="27"/>
      <c r="GL36" s="27"/>
      <c r="GM36" s="27"/>
      <c r="GN36" s="27"/>
      <c r="GO36" s="27"/>
      <c r="GP36" s="27"/>
      <c r="GQ36" s="27"/>
      <c r="GR36" s="27"/>
      <c r="GS36" s="27"/>
      <c r="GT36" s="27"/>
      <c r="GU36" s="27"/>
      <c r="GV36" s="27"/>
      <c r="GW36" s="27"/>
      <c r="GX36" s="27"/>
      <c r="GY36" s="27"/>
      <c r="GZ36" s="27"/>
      <c r="HA36" s="27"/>
      <c r="HB36" s="27"/>
      <c r="HC36" s="27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</row>
    <row r="37" s="28" customFormat="1" ht="102" customHeight="1" spans="1:235">
      <c r="A37" s="53">
        <v>29</v>
      </c>
      <c r="B37" s="49" t="s">
        <v>147</v>
      </c>
      <c r="C37" s="49" t="s">
        <v>148</v>
      </c>
      <c r="D37" s="50" t="s">
        <v>123</v>
      </c>
      <c r="E37" s="50">
        <v>12000</v>
      </c>
      <c r="F37" s="50">
        <v>0</v>
      </c>
      <c r="G37" s="50">
        <v>10000</v>
      </c>
      <c r="H37" s="54" t="s">
        <v>57</v>
      </c>
      <c r="I37" s="61">
        <v>44621</v>
      </c>
      <c r="J37" s="54" t="s">
        <v>149</v>
      </c>
      <c r="K37" s="54" t="s">
        <v>150</v>
      </c>
      <c r="L37" s="54" t="s">
        <v>24</v>
      </c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7"/>
      <c r="AP37" s="27"/>
      <c r="AQ37" s="27"/>
      <c r="AR37" s="27"/>
      <c r="AS37" s="27"/>
      <c r="AT37" s="27"/>
      <c r="AU37" s="27"/>
      <c r="AV37" s="27"/>
      <c r="AW37" s="27"/>
      <c r="AX37" s="27"/>
      <c r="AY37" s="27"/>
      <c r="AZ37" s="27"/>
      <c r="BA37" s="27"/>
      <c r="BB37" s="27"/>
      <c r="BC37" s="27"/>
      <c r="BD37" s="27"/>
      <c r="BE37" s="27"/>
      <c r="BF37" s="27"/>
      <c r="BG37" s="27"/>
      <c r="BH37" s="27"/>
      <c r="BI37" s="27"/>
      <c r="BJ37" s="27"/>
      <c r="BK37" s="27"/>
      <c r="BL37" s="27"/>
      <c r="BM37" s="27"/>
      <c r="BN37" s="27"/>
      <c r="BO37" s="27"/>
      <c r="BP37" s="27"/>
      <c r="BQ37" s="27"/>
      <c r="BR37" s="27"/>
      <c r="BS37" s="27"/>
      <c r="BT37" s="27"/>
      <c r="BU37" s="27"/>
      <c r="BV37" s="27"/>
      <c r="BW37" s="27"/>
      <c r="BX37" s="27"/>
      <c r="BY37" s="27"/>
      <c r="BZ37" s="27"/>
      <c r="CA37" s="27"/>
      <c r="CB37" s="27"/>
      <c r="CC37" s="27"/>
      <c r="CD37" s="27"/>
      <c r="CE37" s="27"/>
      <c r="CF37" s="27"/>
      <c r="CG37" s="27"/>
      <c r="CH37" s="27"/>
      <c r="CI37" s="27"/>
      <c r="CJ37" s="27"/>
      <c r="CK37" s="27"/>
      <c r="CL37" s="27"/>
      <c r="CM37" s="27"/>
      <c r="CN37" s="27"/>
      <c r="CO37" s="27"/>
      <c r="CP37" s="27"/>
      <c r="CQ37" s="27"/>
      <c r="CR37" s="27"/>
      <c r="CS37" s="27"/>
      <c r="CT37" s="27"/>
      <c r="CU37" s="27"/>
      <c r="CV37" s="27"/>
      <c r="CW37" s="27"/>
      <c r="CX37" s="27"/>
      <c r="CY37" s="27"/>
      <c r="CZ37" s="27"/>
      <c r="DA37" s="27"/>
      <c r="DB37" s="27"/>
      <c r="DC37" s="27"/>
      <c r="DD37" s="27"/>
      <c r="DE37" s="27"/>
      <c r="DF37" s="27"/>
      <c r="DG37" s="27"/>
      <c r="DH37" s="27"/>
      <c r="DI37" s="27"/>
      <c r="DJ37" s="27"/>
      <c r="DK37" s="27"/>
      <c r="DL37" s="27"/>
      <c r="DM37" s="27"/>
      <c r="DN37" s="27"/>
      <c r="DO37" s="27"/>
      <c r="DP37" s="27"/>
      <c r="DQ37" s="27"/>
      <c r="DR37" s="27"/>
      <c r="DS37" s="27"/>
      <c r="DT37" s="27"/>
      <c r="DU37" s="27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27"/>
      <c r="FK37" s="27"/>
      <c r="FL37" s="27"/>
      <c r="FM37" s="27"/>
      <c r="FN37" s="27"/>
      <c r="FO37" s="27"/>
      <c r="FP37" s="27"/>
      <c r="FQ37" s="27"/>
      <c r="FR37" s="27"/>
      <c r="FS37" s="27"/>
      <c r="FT37" s="27"/>
      <c r="FU37" s="27"/>
      <c r="FV37" s="27"/>
      <c r="FW37" s="27"/>
      <c r="FX37" s="27"/>
      <c r="FY37" s="27"/>
      <c r="FZ37" s="27"/>
      <c r="GA37" s="27"/>
      <c r="GB37" s="27"/>
      <c r="GC37" s="27"/>
      <c r="GD37" s="27"/>
      <c r="GE37" s="27"/>
      <c r="GF37" s="27"/>
      <c r="GG37" s="27"/>
      <c r="GH37" s="27"/>
      <c r="GI37" s="27"/>
      <c r="GJ37" s="27"/>
      <c r="GK37" s="27"/>
      <c r="GL37" s="27"/>
      <c r="GM37" s="27"/>
      <c r="GN37" s="27"/>
      <c r="GO37" s="27"/>
      <c r="GP37" s="27"/>
      <c r="GQ37" s="27"/>
      <c r="GR37" s="27"/>
      <c r="GS37" s="27"/>
      <c r="GT37" s="27"/>
      <c r="GU37" s="27"/>
      <c r="GV37" s="27"/>
      <c r="GW37" s="27"/>
      <c r="GX37" s="27"/>
      <c r="GY37" s="27"/>
      <c r="GZ37" s="27"/>
      <c r="HA37" s="27"/>
      <c r="HB37" s="27"/>
      <c r="HC37" s="27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</row>
    <row r="38" s="28" customFormat="1" ht="56" customHeight="1" spans="1:235">
      <c r="A38" s="53">
        <v>30</v>
      </c>
      <c r="B38" s="49" t="s">
        <v>151</v>
      </c>
      <c r="C38" s="49" t="s">
        <v>152</v>
      </c>
      <c r="D38" s="50">
        <v>2022</v>
      </c>
      <c r="E38" s="50">
        <v>12000</v>
      </c>
      <c r="F38" s="50">
        <v>0</v>
      </c>
      <c r="G38" s="50">
        <v>12000</v>
      </c>
      <c r="H38" s="50" t="s">
        <v>152</v>
      </c>
      <c r="I38" s="61">
        <v>44562</v>
      </c>
      <c r="J38" s="54" t="s">
        <v>153</v>
      </c>
      <c r="K38" s="54" t="s">
        <v>154</v>
      </c>
      <c r="L38" s="54" t="s">
        <v>155</v>
      </c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27"/>
      <c r="AR38" s="27"/>
      <c r="AS38" s="27"/>
      <c r="AT38" s="27"/>
      <c r="AU38" s="27"/>
      <c r="AV38" s="27"/>
      <c r="AW38" s="27"/>
      <c r="AX38" s="27"/>
      <c r="AY38" s="27"/>
      <c r="AZ38" s="27"/>
      <c r="BA38" s="27"/>
      <c r="BB38" s="27"/>
      <c r="BC38" s="27"/>
      <c r="BD38" s="27"/>
      <c r="BE38" s="27"/>
      <c r="BF38" s="27"/>
      <c r="BG38" s="27"/>
      <c r="BH38" s="27"/>
      <c r="BI38" s="27"/>
      <c r="BJ38" s="27"/>
      <c r="BK38" s="27"/>
      <c r="BL38" s="27"/>
      <c r="BM38" s="27"/>
      <c r="BN38" s="27"/>
      <c r="BO38" s="27"/>
      <c r="BP38" s="27"/>
      <c r="BQ38" s="27"/>
      <c r="BR38" s="27"/>
      <c r="BS38" s="27"/>
      <c r="BT38" s="27"/>
      <c r="BU38" s="27"/>
      <c r="BV38" s="27"/>
      <c r="BW38" s="27"/>
      <c r="BX38" s="27"/>
      <c r="BY38" s="27"/>
      <c r="BZ38" s="27"/>
      <c r="CA38" s="27"/>
      <c r="CB38" s="27"/>
      <c r="CC38" s="27"/>
      <c r="CD38" s="27"/>
      <c r="CE38" s="27"/>
      <c r="CF38" s="27"/>
      <c r="CG38" s="27"/>
      <c r="CH38" s="27"/>
      <c r="CI38" s="27"/>
      <c r="CJ38" s="27"/>
      <c r="CK38" s="27"/>
      <c r="CL38" s="27"/>
      <c r="CM38" s="27"/>
      <c r="CN38" s="27"/>
      <c r="CO38" s="27"/>
      <c r="CP38" s="27"/>
      <c r="CQ38" s="27"/>
      <c r="CR38" s="27"/>
      <c r="CS38" s="27"/>
      <c r="CT38" s="27"/>
      <c r="CU38" s="27"/>
      <c r="CV38" s="27"/>
      <c r="CW38" s="27"/>
      <c r="CX38" s="27"/>
      <c r="CY38" s="27"/>
      <c r="CZ38" s="27"/>
      <c r="DA38" s="27"/>
      <c r="DB38" s="27"/>
      <c r="DC38" s="27"/>
      <c r="DD38" s="27"/>
      <c r="DE38" s="27"/>
      <c r="DF38" s="27"/>
      <c r="DG38" s="27"/>
      <c r="DH38" s="27"/>
      <c r="DI38" s="27"/>
      <c r="DJ38" s="27"/>
      <c r="DK38" s="27"/>
      <c r="DL38" s="27"/>
      <c r="DM38" s="27"/>
      <c r="DN38" s="27"/>
      <c r="DO38" s="27"/>
      <c r="DP38" s="27"/>
      <c r="DQ38" s="27"/>
      <c r="DR38" s="27"/>
      <c r="DS38" s="27"/>
      <c r="DT38" s="27"/>
      <c r="DU38" s="27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27"/>
      <c r="FJ38" s="27"/>
      <c r="FK38" s="27"/>
      <c r="FL38" s="27"/>
      <c r="FM38" s="27"/>
      <c r="FN38" s="27"/>
      <c r="FO38" s="27"/>
      <c r="FP38" s="27"/>
      <c r="FQ38" s="27"/>
      <c r="FR38" s="27"/>
      <c r="FS38" s="27"/>
      <c r="FT38" s="27"/>
      <c r="FU38" s="27"/>
      <c r="FV38" s="27"/>
      <c r="FW38" s="27"/>
      <c r="FX38" s="27"/>
      <c r="FY38" s="27"/>
      <c r="FZ38" s="27"/>
      <c r="GA38" s="27"/>
      <c r="GB38" s="27"/>
      <c r="GC38" s="27"/>
      <c r="GD38" s="27"/>
      <c r="GE38" s="27"/>
      <c r="GF38" s="27"/>
      <c r="GG38" s="27"/>
      <c r="GH38" s="27"/>
      <c r="GI38" s="27"/>
      <c r="GJ38" s="27"/>
      <c r="GK38" s="27"/>
      <c r="GL38" s="27"/>
      <c r="GM38" s="27"/>
      <c r="GN38" s="27"/>
      <c r="GO38" s="27"/>
      <c r="GP38" s="27"/>
      <c r="GQ38" s="27"/>
      <c r="GR38" s="27"/>
      <c r="GS38" s="27"/>
      <c r="GT38" s="27"/>
      <c r="GU38" s="27"/>
      <c r="GV38" s="27"/>
      <c r="GW38" s="27"/>
      <c r="GX38" s="27"/>
      <c r="GY38" s="27"/>
      <c r="GZ38" s="27"/>
      <c r="HA38" s="27"/>
      <c r="HB38" s="27"/>
      <c r="HC38" s="27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</row>
    <row r="39" s="28" customFormat="1" ht="73" customHeight="1" spans="1:235">
      <c r="A39" s="53">
        <v>31</v>
      </c>
      <c r="B39" s="49" t="s">
        <v>156</v>
      </c>
      <c r="C39" s="49" t="s">
        <v>157</v>
      </c>
      <c r="D39" s="50" t="s">
        <v>123</v>
      </c>
      <c r="E39" s="50">
        <v>17000</v>
      </c>
      <c r="F39" s="50">
        <v>0</v>
      </c>
      <c r="G39" s="50">
        <v>10000</v>
      </c>
      <c r="H39" s="54" t="s">
        <v>57</v>
      </c>
      <c r="I39" s="61">
        <v>44652</v>
      </c>
      <c r="J39" s="54" t="s">
        <v>158</v>
      </c>
      <c r="K39" s="54" t="s">
        <v>29</v>
      </c>
      <c r="L39" s="54" t="s">
        <v>30</v>
      </c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O39" s="27"/>
      <c r="AP39" s="27"/>
      <c r="AQ39" s="27"/>
      <c r="AR39" s="27"/>
      <c r="AS39" s="27"/>
      <c r="AT39" s="27"/>
      <c r="AU39" s="27"/>
      <c r="AV39" s="27"/>
      <c r="AW39" s="27"/>
      <c r="AX39" s="27"/>
      <c r="AY39" s="27"/>
      <c r="AZ39" s="27"/>
      <c r="BA39" s="27"/>
      <c r="BB39" s="27"/>
      <c r="BC39" s="27"/>
      <c r="BD39" s="27"/>
      <c r="BE39" s="27"/>
      <c r="BF39" s="27"/>
      <c r="BG39" s="27"/>
      <c r="BH39" s="27"/>
      <c r="BI39" s="27"/>
      <c r="BJ39" s="27"/>
      <c r="BK39" s="27"/>
      <c r="BL39" s="27"/>
      <c r="BM39" s="27"/>
      <c r="BN39" s="27"/>
      <c r="BO39" s="27"/>
      <c r="BP39" s="27"/>
      <c r="BQ39" s="27"/>
      <c r="BR39" s="27"/>
      <c r="BS39" s="27"/>
      <c r="BT39" s="27"/>
      <c r="BU39" s="27"/>
      <c r="BV39" s="27"/>
      <c r="BW39" s="27"/>
      <c r="BX39" s="27"/>
      <c r="BY39" s="27"/>
      <c r="BZ39" s="27"/>
      <c r="CA39" s="27"/>
      <c r="CB39" s="27"/>
      <c r="CC39" s="27"/>
      <c r="CD39" s="27"/>
      <c r="CE39" s="27"/>
      <c r="CF39" s="27"/>
      <c r="CG39" s="27"/>
      <c r="CH39" s="27"/>
      <c r="CI39" s="27"/>
      <c r="CJ39" s="27"/>
      <c r="CK39" s="27"/>
      <c r="CL39" s="27"/>
      <c r="CM39" s="27"/>
      <c r="CN39" s="27"/>
      <c r="CO39" s="27"/>
      <c r="CP39" s="27"/>
      <c r="CQ39" s="27"/>
      <c r="CR39" s="27"/>
      <c r="CS39" s="27"/>
      <c r="CT39" s="27"/>
      <c r="CU39" s="27"/>
      <c r="CV39" s="27"/>
      <c r="CW39" s="27"/>
      <c r="CX39" s="27"/>
      <c r="CY39" s="27"/>
      <c r="CZ39" s="27"/>
      <c r="DA39" s="27"/>
      <c r="DB39" s="27"/>
      <c r="DC39" s="27"/>
      <c r="DD39" s="27"/>
      <c r="DE39" s="27"/>
      <c r="DF39" s="27"/>
      <c r="DG39" s="27"/>
      <c r="DH39" s="27"/>
      <c r="DI39" s="27"/>
      <c r="DJ39" s="27"/>
      <c r="DK39" s="27"/>
      <c r="DL39" s="27"/>
      <c r="DM39" s="27"/>
      <c r="DN39" s="27"/>
      <c r="DO39" s="27"/>
      <c r="DP39" s="27"/>
      <c r="DQ39" s="27"/>
      <c r="DR39" s="27"/>
      <c r="DS39" s="27"/>
      <c r="DT39" s="27"/>
      <c r="DU39" s="27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27"/>
      <c r="FK39" s="27"/>
      <c r="FL39" s="27"/>
      <c r="FM39" s="27"/>
      <c r="FN39" s="27"/>
      <c r="FO39" s="27"/>
      <c r="FP39" s="27"/>
      <c r="FQ39" s="27"/>
      <c r="FR39" s="27"/>
      <c r="FS39" s="27"/>
      <c r="FT39" s="27"/>
      <c r="FU39" s="27"/>
      <c r="FV39" s="27"/>
      <c r="FW39" s="27"/>
      <c r="FX39" s="27"/>
      <c r="FY39" s="27"/>
      <c r="FZ39" s="27"/>
      <c r="GA39" s="27"/>
      <c r="GB39" s="27"/>
      <c r="GC39" s="27"/>
      <c r="GD39" s="27"/>
      <c r="GE39" s="27"/>
      <c r="GF39" s="27"/>
      <c r="GG39" s="27"/>
      <c r="GH39" s="27"/>
      <c r="GI39" s="27"/>
      <c r="GJ39" s="27"/>
      <c r="GK39" s="27"/>
      <c r="GL39" s="27"/>
      <c r="GM39" s="27"/>
      <c r="GN39" s="27"/>
      <c r="GO39" s="27"/>
      <c r="GP39" s="27"/>
      <c r="GQ39" s="27"/>
      <c r="GR39" s="27"/>
      <c r="GS39" s="27"/>
      <c r="GT39" s="27"/>
      <c r="GU39" s="27"/>
      <c r="GV39" s="27"/>
      <c r="GW39" s="27"/>
      <c r="GX39" s="27"/>
      <c r="GY39" s="27"/>
      <c r="GZ39" s="27"/>
      <c r="HA39" s="27"/>
      <c r="HB39" s="27"/>
      <c r="HC39" s="27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</row>
    <row r="40" s="3" customFormat="1" ht="34" customHeight="1" spans="1:16384">
      <c r="A40" s="18" t="s">
        <v>159</v>
      </c>
      <c r="B40" s="18"/>
      <c r="C40" s="18"/>
      <c r="D40" s="18"/>
      <c r="E40" s="19"/>
      <c r="F40" s="19"/>
      <c r="G40" s="19"/>
      <c r="H40" s="20"/>
      <c r="I40" s="18"/>
      <c r="J40" s="20"/>
      <c r="K40" s="18"/>
      <c r="L40" s="20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  <c r="AU40" s="21"/>
      <c r="AV40" s="21"/>
      <c r="AW40" s="21"/>
      <c r="AX40" s="21"/>
      <c r="AY40" s="21"/>
      <c r="AZ40" s="21"/>
      <c r="BA40" s="21"/>
      <c r="BB40" s="21"/>
      <c r="BC40" s="21"/>
      <c r="BD40" s="21"/>
      <c r="BE40" s="21"/>
      <c r="BF40" s="21"/>
      <c r="BG40" s="21"/>
      <c r="BH40" s="21"/>
      <c r="BI40" s="21"/>
      <c r="BJ40" s="21"/>
      <c r="BK40" s="21"/>
      <c r="BL40" s="21"/>
      <c r="BM40" s="21"/>
      <c r="BN40" s="21"/>
      <c r="BO40" s="21"/>
      <c r="BP40" s="21"/>
      <c r="BQ40" s="21"/>
      <c r="BR40" s="21"/>
      <c r="BS40" s="21"/>
      <c r="BT40" s="21"/>
      <c r="BU40" s="21"/>
      <c r="BV40" s="21"/>
      <c r="BW40" s="21"/>
      <c r="BX40" s="21"/>
      <c r="BY40" s="21"/>
      <c r="BZ40" s="21"/>
      <c r="CA40" s="21"/>
      <c r="CB40" s="21"/>
      <c r="CC40" s="21"/>
      <c r="CD40" s="21"/>
      <c r="CE40" s="21"/>
      <c r="CF40" s="21"/>
      <c r="CG40" s="21"/>
      <c r="CH40" s="21"/>
      <c r="CI40" s="21"/>
      <c r="CJ40" s="21"/>
      <c r="CK40" s="21"/>
      <c r="CL40" s="21"/>
      <c r="CM40" s="21"/>
      <c r="CN40" s="21"/>
      <c r="CO40" s="21"/>
      <c r="CP40" s="21"/>
      <c r="CQ40" s="21"/>
      <c r="CR40" s="21"/>
      <c r="CS40" s="21"/>
      <c r="CT40" s="21"/>
      <c r="CU40" s="21"/>
      <c r="CV40" s="21"/>
      <c r="CW40" s="21"/>
      <c r="CX40" s="21"/>
      <c r="CY40" s="21"/>
      <c r="CZ40" s="21"/>
      <c r="DA40" s="21"/>
      <c r="DB40" s="21"/>
      <c r="DC40" s="21"/>
      <c r="DD40" s="21"/>
      <c r="DE40" s="21"/>
      <c r="DF40" s="21"/>
      <c r="DG40" s="21"/>
      <c r="DH40" s="21"/>
      <c r="DI40" s="21"/>
      <c r="DJ40" s="21"/>
      <c r="DK40" s="21"/>
      <c r="DL40" s="21"/>
      <c r="DM40" s="21"/>
      <c r="DN40" s="21"/>
      <c r="DO40" s="21"/>
      <c r="DP40" s="21"/>
      <c r="DQ40" s="21"/>
      <c r="DR40" s="21"/>
      <c r="DS40" s="21"/>
      <c r="DT40" s="21"/>
      <c r="DU40" s="21"/>
      <c r="DV40" s="21"/>
      <c r="DW40" s="21"/>
      <c r="DX40" s="21"/>
      <c r="DY40" s="21"/>
      <c r="DZ40" s="21"/>
      <c r="EA40" s="21"/>
      <c r="EB40" s="21"/>
      <c r="EC40" s="21"/>
      <c r="ED40" s="21"/>
      <c r="EE40" s="21"/>
      <c r="EF40" s="21"/>
      <c r="EG40" s="21"/>
      <c r="EH40" s="21"/>
      <c r="EI40" s="21"/>
      <c r="EJ40" s="21"/>
      <c r="EK40" s="21"/>
      <c r="EL40" s="21"/>
      <c r="EM40" s="21"/>
      <c r="EN40" s="21"/>
      <c r="EO40" s="21"/>
      <c r="EP40" s="21"/>
      <c r="EQ40" s="21"/>
      <c r="ER40" s="21"/>
      <c r="ES40" s="21"/>
      <c r="ET40" s="21"/>
      <c r="EU40" s="21"/>
      <c r="EV40" s="21"/>
      <c r="EW40" s="21"/>
      <c r="EX40" s="21"/>
      <c r="EY40" s="21"/>
      <c r="EZ40" s="21"/>
      <c r="FA40" s="21"/>
      <c r="FB40" s="21"/>
      <c r="FC40" s="21"/>
      <c r="FD40" s="21"/>
      <c r="FE40" s="21"/>
      <c r="FF40" s="21"/>
      <c r="FG40" s="21"/>
      <c r="FH40" s="21"/>
      <c r="FI40" s="21"/>
      <c r="FJ40" s="21"/>
      <c r="FK40" s="21"/>
      <c r="FL40" s="21"/>
      <c r="FM40" s="21"/>
      <c r="FN40" s="21"/>
      <c r="FO40" s="21"/>
      <c r="FP40" s="21"/>
      <c r="FQ40" s="21"/>
      <c r="FR40" s="21"/>
      <c r="FS40" s="21"/>
      <c r="FT40" s="21"/>
      <c r="FU40" s="21"/>
      <c r="FV40" s="21"/>
      <c r="FW40" s="21"/>
      <c r="FX40" s="21"/>
      <c r="FY40" s="21"/>
      <c r="FZ40" s="21"/>
      <c r="GA40" s="21"/>
      <c r="GB40" s="21"/>
      <c r="GC40" s="21"/>
      <c r="GD40" s="21"/>
      <c r="GE40" s="21"/>
      <c r="GF40" s="21"/>
      <c r="GG40" s="21"/>
      <c r="GH40" s="21"/>
      <c r="GI40" s="21"/>
      <c r="GJ40" s="21"/>
      <c r="GK40" s="21"/>
      <c r="GL40" s="21"/>
      <c r="GM40" s="21"/>
      <c r="GN40" s="21"/>
      <c r="GO40" s="21"/>
      <c r="GP40" s="21"/>
      <c r="GQ40" s="21"/>
      <c r="GR40" s="21"/>
      <c r="GS40" s="21"/>
      <c r="GT40" s="21"/>
      <c r="GU40" s="21"/>
      <c r="GV40" s="21"/>
      <c r="GW40" s="21"/>
      <c r="GX40" s="21"/>
      <c r="GY40" s="21"/>
      <c r="GZ40" s="21"/>
      <c r="HA40" s="21"/>
      <c r="HB40" s="21"/>
      <c r="HC40" s="21"/>
      <c r="HD40" s="21"/>
      <c r="HE40" s="21"/>
      <c r="HF40" s="21"/>
      <c r="HG40" s="21"/>
      <c r="HH40" s="22"/>
      <c r="HI40" s="22"/>
      <c r="HJ40" s="22"/>
      <c r="HK40" s="22"/>
      <c r="HL40" s="22"/>
      <c r="HM40" s="23"/>
      <c r="HN40" s="23"/>
      <c r="HO40" s="23"/>
      <c r="HP40" s="23"/>
      <c r="HQ40" s="23"/>
      <c r="HR40" s="23"/>
      <c r="HS40" s="23"/>
      <c r="HT40" s="23"/>
      <c r="HU40" s="23"/>
      <c r="HV40" s="23"/>
      <c r="HW40" s="23"/>
      <c r="XEX40" s="2"/>
      <c r="XEY40" s="2"/>
      <c r="XEZ40" s="2"/>
      <c r="XFA40" s="2"/>
      <c r="XFB40" s="2"/>
      <c r="XFC40" s="2"/>
      <c r="XFD40" s="2"/>
    </row>
    <row r="41" s="24" customFormat="1" spans="1:211">
      <c r="A41" s="30"/>
      <c r="B41" s="31"/>
      <c r="C41" s="31"/>
      <c r="D41" s="32"/>
      <c r="E41" s="33"/>
      <c r="F41" s="33"/>
      <c r="G41" s="33"/>
      <c r="H41" s="32"/>
      <c r="I41" s="34"/>
      <c r="J41" s="34"/>
      <c r="K41" s="34"/>
      <c r="L41" s="34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35"/>
      <c r="AK41" s="35"/>
      <c r="AL41" s="35"/>
      <c r="AM41" s="35"/>
      <c r="AN41" s="35"/>
      <c r="AO41" s="35"/>
      <c r="AP41" s="35"/>
      <c r="AQ41" s="35"/>
      <c r="AR41" s="35"/>
      <c r="AS41" s="35"/>
      <c r="AT41" s="35"/>
      <c r="AU41" s="35"/>
      <c r="AV41" s="35"/>
      <c r="AW41" s="35"/>
      <c r="AX41" s="35"/>
      <c r="AY41" s="35"/>
      <c r="AZ41" s="35"/>
      <c r="BA41" s="35"/>
      <c r="BB41" s="35"/>
      <c r="BC41" s="35"/>
      <c r="BD41" s="35"/>
      <c r="BE41" s="35"/>
      <c r="BF41" s="35"/>
      <c r="BG41" s="35"/>
      <c r="BH41" s="35"/>
      <c r="BI41" s="35"/>
      <c r="BJ41" s="35"/>
      <c r="BK41" s="35"/>
      <c r="BL41" s="35"/>
      <c r="BM41" s="35"/>
      <c r="BN41" s="35"/>
      <c r="BO41" s="35"/>
      <c r="BP41" s="35"/>
      <c r="BQ41" s="35"/>
      <c r="BR41" s="35"/>
      <c r="BS41" s="35"/>
      <c r="BT41" s="35"/>
      <c r="BU41" s="35"/>
      <c r="BV41" s="35"/>
      <c r="BW41" s="35"/>
      <c r="BX41" s="35"/>
      <c r="BY41" s="35"/>
      <c r="BZ41" s="35"/>
      <c r="CA41" s="35"/>
      <c r="CB41" s="35"/>
      <c r="CC41" s="35"/>
      <c r="CD41" s="35"/>
      <c r="CE41" s="35"/>
      <c r="CF41" s="35"/>
      <c r="CG41" s="35"/>
      <c r="CH41" s="35"/>
      <c r="CI41" s="35"/>
      <c r="CJ41" s="35"/>
      <c r="CK41" s="35"/>
      <c r="CL41" s="35"/>
      <c r="CM41" s="35"/>
      <c r="CN41" s="35"/>
      <c r="CO41" s="35"/>
      <c r="CP41" s="35"/>
      <c r="CQ41" s="35"/>
      <c r="CR41" s="35"/>
      <c r="CS41" s="35"/>
      <c r="CT41" s="35"/>
      <c r="CU41" s="35"/>
      <c r="CV41" s="35"/>
      <c r="CW41" s="35"/>
      <c r="CX41" s="35"/>
      <c r="CY41" s="35"/>
      <c r="CZ41" s="35"/>
      <c r="DA41" s="35"/>
      <c r="DB41" s="35"/>
      <c r="DC41" s="35"/>
      <c r="DD41" s="35"/>
      <c r="DE41" s="35"/>
      <c r="DF41" s="35"/>
      <c r="DG41" s="35"/>
      <c r="DH41" s="35"/>
      <c r="DI41" s="35"/>
      <c r="DJ41" s="35"/>
      <c r="DK41" s="35"/>
      <c r="DL41" s="35"/>
      <c r="DM41" s="35"/>
      <c r="DN41" s="35"/>
      <c r="DO41" s="35"/>
      <c r="DP41" s="35"/>
      <c r="DQ41" s="35"/>
      <c r="DR41" s="35"/>
      <c r="DS41" s="35"/>
      <c r="DT41" s="35"/>
      <c r="DU41" s="35"/>
      <c r="DV41" s="35"/>
      <c r="DW41" s="35"/>
      <c r="DX41" s="35"/>
      <c r="DY41" s="35"/>
      <c r="DZ41" s="35"/>
      <c r="EA41" s="35"/>
      <c r="EB41" s="35"/>
      <c r="EC41" s="35"/>
      <c r="ED41" s="35"/>
      <c r="EE41" s="35"/>
      <c r="EF41" s="35"/>
      <c r="EG41" s="35"/>
      <c r="EH41" s="35"/>
      <c r="EI41" s="35"/>
      <c r="EJ41" s="35"/>
      <c r="EK41" s="35"/>
      <c r="EL41" s="35"/>
      <c r="EM41" s="35"/>
      <c r="EN41" s="35"/>
      <c r="EO41" s="35"/>
      <c r="EP41" s="35"/>
      <c r="EQ41" s="35"/>
      <c r="ER41" s="35"/>
      <c r="ES41" s="35"/>
      <c r="ET41" s="35"/>
      <c r="EU41" s="35"/>
      <c r="EV41" s="35"/>
      <c r="EW41" s="35"/>
      <c r="EX41" s="35"/>
      <c r="EY41" s="35"/>
      <c r="EZ41" s="35"/>
      <c r="FA41" s="35"/>
      <c r="FB41" s="35"/>
      <c r="FC41" s="35"/>
      <c r="FD41" s="35"/>
      <c r="FE41" s="35"/>
      <c r="FF41" s="35"/>
      <c r="FG41" s="35"/>
      <c r="FH41" s="35"/>
      <c r="FI41" s="35"/>
      <c r="FJ41" s="35"/>
      <c r="FK41" s="35"/>
      <c r="FL41" s="35"/>
      <c r="FM41" s="35"/>
      <c r="FN41" s="35"/>
      <c r="FO41" s="35"/>
      <c r="FP41" s="35"/>
      <c r="FQ41" s="35"/>
      <c r="FR41" s="35"/>
      <c r="FS41" s="35"/>
      <c r="FT41" s="35"/>
      <c r="FU41" s="35"/>
      <c r="FV41" s="35"/>
      <c r="FW41" s="35"/>
      <c r="FX41" s="35"/>
      <c r="FY41" s="35"/>
      <c r="FZ41" s="35"/>
      <c r="GA41" s="35"/>
      <c r="GB41" s="35"/>
      <c r="GC41" s="35"/>
      <c r="GD41" s="35"/>
      <c r="GE41" s="35"/>
      <c r="GF41" s="35"/>
      <c r="GG41" s="35"/>
      <c r="GH41" s="35"/>
      <c r="GI41" s="35"/>
      <c r="GJ41" s="35"/>
      <c r="GK41" s="35"/>
      <c r="GL41" s="35"/>
      <c r="GM41" s="35"/>
      <c r="GN41" s="35"/>
      <c r="GO41" s="35"/>
      <c r="GP41" s="35"/>
      <c r="GQ41" s="35"/>
      <c r="GR41" s="35"/>
      <c r="GS41" s="35"/>
      <c r="GT41" s="35"/>
      <c r="GU41" s="35"/>
      <c r="GV41" s="35"/>
      <c r="GW41" s="35"/>
      <c r="GX41" s="35"/>
      <c r="GY41" s="35"/>
      <c r="GZ41" s="35"/>
      <c r="HA41" s="35"/>
      <c r="HB41" s="35"/>
      <c r="HC41" s="35"/>
    </row>
    <row r="42" s="24" customFormat="1" spans="1:211">
      <c r="A42" s="30"/>
      <c r="B42" s="31"/>
      <c r="C42" s="31"/>
      <c r="D42" s="32"/>
      <c r="E42" s="33"/>
      <c r="F42" s="33"/>
      <c r="G42" s="33"/>
      <c r="H42" s="32"/>
      <c r="I42" s="34"/>
      <c r="J42" s="34"/>
      <c r="K42" s="34"/>
      <c r="L42" s="34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  <c r="AN42" s="35"/>
      <c r="AO42" s="35"/>
      <c r="AP42" s="35"/>
      <c r="AQ42" s="35"/>
      <c r="AR42" s="35"/>
      <c r="AS42" s="35"/>
      <c r="AT42" s="35"/>
      <c r="AU42" s="35"/>
      <c r="AV42" s="35"/>
      <c r="AW42" s="35"/>
      <c r="AX42" s="35"/>
      <c r="AY42" s="35"/>
      <c r="AZ42" s="35"/>
      <c r="BA42" s="35"/>
      <c r="BB42" s="35"/>
      <c r="BC42" s="35"/>
      <c r="BD42" s="35"/>
      <c r="BE42" s="35"/>
      <c r="BF42" s="35"/>
      <c r="BG42" s="35"/>
      <c r="BH42" s="35"/>
      <c r="BI42" s="35"/>
      <c r="BJ42" s="35"/>
      <c r="BK42" s="35"/>
      <c r="BL42" s="35"/>
      <c r="BM42" s="35"/>
      <c r="BN42" s="35"/>
      <c r="BO42" s="35"/>
      <c r="BP42" s="35"/>
      <c r="BQ42" s="35"/>
      <c r="BR42" s="35"/>
      <c r="BS42" s="35"/>
      <c r="BT42" s="35"/>
      <c r="BU42" s="35"/>
      <c r="BV42" s="35"/>
      <c r="BW42" s="35"/>
      <c r="BX42" s="35"/>
      <c r="BY42" s="35"/>
      <c r="BZ42" s="35"/>
      <c r="CA42" s="35"/>
      <c r="CB42" s="35"/>
      <c r="CC42" s="35"/>
      <c r="CD42" s="35"/>
      <c r="CE42" s="35"/>
      <c r="CF42" s="35"/>
      <c r="CG42" s="35"/>
      <c r="CH42" s="35"/>
      <c r="CI42" s="35"/>
      <c r="CJ42" s="35"/>
      <c r="CK42" s="35"/>
      <c r="CL42" s="35"/>
      <c r="CM42" s="35"/>
      <c r="CN42" s="35"/>
      <c r="CO42" s="35"/>
      <c r="CP42" s="35"/>
      <c r="CQ42" s="35"/>
      <c r="CR42" s="35"/>
      <c r="CS42" s="35"/>
      <c r="CT42" s="35"/>
      <c r="CU42" s="35"/>
      <c r="CV42" s="35"/>
      <c r="CW42" s="35"/>
      <c r="CX42" s="35"/>
      <c r="CY42" s="35"/>
      <c r="CZ42" s="35"/>
      <c r="DA42" s="35"/>
      <c r="DB42" s="35"/>
      <c r="DC42" s="35"/>
      <c r="DD42" s="35"/>
      <c r="DE42" s="35"/>
      <c r="DF42" s="35"/>
      <c r="DG42" s="35"/>
      <c r="DH42" s="35"/>
      <c r="DI42" s="35"/>
      <c r="DJ42" s="35"/>
      <c r="DK42" s="35"/>
      <c r="DL42" s="35"/>
      <c r="DM42" s="35"/>
      <c r="DN42" s="35"/>
      <c r="DO42" s="35"/>
      <c r="DP42" s="35"/>
      <c r="DQ42" s="35"/>
      <c r="DR42" s="35"/>
      <c r="DS42" s="35"/>
      <c r="DT42" s="35"/>
      <c r="DU42" s="35"/>
      <c r="DV42" s="35"/>
      <c r="DW42" s="35"/>
      <c r="DX42" s="35"/>
      <c r="DY42" s="35"/>
      <c r="DZ42" s="35"/>
      <c r="EA42" s="35"/>
      <c r="EB42" s="35"/>
      <c r="EC42" s="35"/>
      <c r="ED42" s="35"/>
      <c r="EE42" s="35"/>
      <c r="EF42" s="35"/>
      <c r="EG42" s="35"/>
      <c r="EH42" s="35"/>
      <c r="EI42" s="35"/>
      <c r="EJ42" s="35"/>
      <c r="EK42" s="35"/>
      <c r="EL42" s="35"/>
      <c r="EM42" s="35"/>
      <c r="EN42" s="35"/>
      <c r="EO42" s="35"/>
      <c r="EP42" s="35"/>
      <c r="EQ42" s="35"/>
      <c r="ER42" s="35"/>
      <c r="ES42" s="35"/>
      <c r="ET42" s="35"/>
      <c r="EU42" s="35"/>
      <c r="EV42" s="35"/>
      <c r="EW42" s="35"/>
      <c r="EX42" s="35"/>
      <c r="EY42" s="35"/>
      <c r="EZ42" s="35"/>
      <c r="FA42" s="35"/>
      <c r="FB42" s="35"/>
      <c r="FC42" s="35"/>
      <c r="FD42" s="35"/>
      <c r="FE42" s="35"/>
      <c r="FF42" s="35"/>
      <c r="FG42" s="35"/>
      <c r="FH42" s="35"/>
      <c r="FI42" s="35"/>
      <c r="FJ42" s="35"/>
      <c r="FK42" s="35"/>
      <c r="FL42" s="35"/>
      <c r="FM42" s="35"/>
      <c r="FN42" s="35"/>
      <c r="FO42" s="35"/>
      <c r="FP42" s="35"/>
      <c r="FQ42" s="35"/>
      <c r="FR42" s="35"/>
      <c r="FS42" s="35"/>
      <c r="FT42" s="35"/>
      <c r="FU42" s="35"/>
      <c r="FV42" s="35"/>
      <c r="FW42" s="35"/>
      <c r="FX42" s="35"/>
      <c r="FY42" s="35"/>
      <c r="FZ42" s="35"/>
      <c r="GA42" s="35"/>
      <c r="GB42" s="35"/>
      <c r="GC42" s="35"/>
      <c r="GD42" s="35"/>
      <c r="GE42" s="35"/>
      <c r="GF42" s="35"/>
      <c r="GG42" s="35"/>
      <c r="GH42" s="35"/>
      <c r="GI42" s="35"/>
      <c r="GJ42" s="35"/>
      <c r="GK42" s="35"/>
      <c r="GL42" s="35"/>
      <c r="GM42" s="35"/>
      <c r="GN42" s="35"/>
      <c r="GO42" s="35"/>
      <c r="GP42" s="35"/>
      <c r="GQ42" s="35"/>
      <c r="GR42" s="35"/>
      <c r="GS42" s="35"/>
      <c r="GT42" s="35"/>
      <c r="GU42" s="35"/>
      <c r="GV42" s="35"/>
      <c r="GW42" s="35"/>
      <c r="GX42" s="35"/>
      <c r="GY42" s="35"/>
      <c r="GZ42" s="35"/>
      <c r="HA42" s="35"/>
      <c r="HB42" s="35"/>
      <c r="HC42" s="35"/>
    </row>
    <row r="43" s="24" customFormat="1" spans="1:211">
      <c r="A43" s="30"/>
      <c r="B43" s="31"/>
      <c r="C43" s="31"/>
      <c r="D43" s="32"/>
      <c r="E43" s="33"/>
      <c r="F43" s="33"/>
      <c r="G43" s="33"/>
      <c r="H43" s="32"/>
      <c r="I43" s="34"/>
      <c r="J43" s="34"/>
      <c r="K43" s="34"/>
      <c r="L43" s="34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5"/>
      <c r="AN43" s="35"/>
      <c r="AO43" s="35"/>
      <c r="AP43" s="35"/>
      <c r="AQ43" s="35"/>
      <c r="AR43" s="35"/>
      <c r="AS43" s="35"/>
      <c r="AT43" s="35"/>
      <c r="AU43" s="35"/>
      <c r="AV43" s="35"/>
      <c r="AW43" s="35"/>
      <c r="AX43" s="35"/>
      <c r="AY43" s="35"/>
      <c r="AZ43" s="35"/>
      <c r="BA43" s="35"/>
      <c r="BB43" s="35"/>
      <c r="BC43" s="35"/>
      <c r="BD43" s="35"/>
      <c r="BE43" s="35"/>
      <c r="BF43" s="35"/>
      <c r="BG43" s="35"/>
      <c r="BH43" s="35"/>
      <c r="BI43" s="35"/>
      <c r="BJ43" s="35"/>
      <c r="BK43" s="35"/>
      <c r="BL43" s="35"/>
      <c r="BM43" s="35"/>
      <c r="BN43" s="35"/>
      <c r="BO43" s="35"/>
      <c r="BP43" s="35"/>
      <c r="BQ43" s="35"/>
      <c r="BR43" s="35"/>
      <c r="BS43" s="35"/>
      <c r="BT43" s="35"/>
      <c r="BU43" s="35"/>
      <c r="BV43" s="35"/>
      <c r="BW43" s="35"/>
      <c r="BX43" s="35"/>
      <c r="BY43" s="35"/>
      <c r="BZ43" s="35"/>
      <c r="CA43" s="35"/>
      <c r="CB43" s="35"/>
      <c r="CC43" s="35"/>
      <c r="CD43" s="35"/>
      <c r="CE43" s="35"/>
      <c r="CF43" s="35"/>
      <c r="CG43" s="35"/>
      <c r="CH43" s="35"/>
      <c r="CI43" s="35"/>
      <c r="CJ43" s="35"/>
      <c r="CK43" s="35"/>
      <c r="CL43" s="35"/>
      <c r="CM43" s="35"/>
      <c r="CN43" s="35"/>
      <c r="CO43" s="35"/>
      <c r="CP43" s="35"/>
      <c r="CQ43" s="35"/>
      <c r="CR43" s="35"/>
      <c r="CS43" s="35"/>
      <c r="CT43" s="35"/>
      <c r="CU43" s="35"/>
      <c r="CV43" s="35"/>
      <c r="CW43" s="35"/>
      <c r="CX43" s="35"/>
      <c r="CY43" s="35"/>
      <c r="CZ43" s="35"/>
      <c r="DA43" s="35"/>
      <c r="DB43" s="35"/>
      <c r="DC43" s="35"/>
      <c r="DD43" s="35"/>
      <c r="DE43" s="35"/>
      <c r="DF43" s="35"/>
      <c r="DG43" s="35"/>
      <c r="DH43" s="35"/>
      <c r="DI43" s="35"/>
      <c r="DJ43" s="35"/>
      <c r="DK43" s="35"/>
      <c r="DL43" s="35"/>
      <c r="DM43" s="35"/>
      <c r="DN43" s="35"/>
      <c r="DO43" s="35"/>
      <c r="DP43" s="35"/>
      <c r="DQ43" s="35"/>
      <c r="DR43" s="35"/>
      <c r="DS43" s="35"/>
      <c r="DT43" s="35"/>
      <c r="DU43" s="35"/>
      <c r="DV43" s="35"/>
      <c r="DW43" s="35"/>
      <c r="DX43" s="35"/>
      <c r="DY43" s="35"/>
      <c r="DZ43" s="35"/>
      <c r="EA43" s="35"/>
      <c r="EB43" s="35"/>
      <c r="EC43" s="35"/>
      <c r="ED43" s="35"/>
      <c r="EE43" s="35"/>
      <c r="EF43" s="35"/>
      <c r="EG43" s="35"/>
      <c r="EH43" s="35"/>
      <c r="EI43" s="35"/>
      <c r="EJ43" s="35"/>
      <c r="EK43" s="35"/>
      <c r="EL43" s="35"/>
      <c r="EM43" s="35"/>
      <c r="EN43" s="35"/>
      <c r="EO43" s="35"/>
      <c r="EP43" s="35"/>
      <c r="EQ43" s="35"/>
      <c r="ER43" s="35"/>
      <c r="ES43" s="35"/>
      <c r="ET43" s="35"/>
      <c r="EU43" s="35"/>
      <c r="EV43" s="35"/>
      <c r="EW43" s="35"/>
      <c r="EX43" s="35"/>
      <c r="EY43" s="35"/>
      <c r="EZ43" s="35"/>
      <c r="FA43" s="35"/>
      <c r="FB43" s="35"/>
      <c r="FC43" s="35"/>
      <c r="FD43" s="35"/>
      <c r="FE43" s="35"/>
      <c r="FF43" s="35"/>
      <c r="FG43" s="35"/>
      <c r="FH43" s="35"/>
      <c r="FI43" s="35"/>
      <c r="FJ43" s="35"/>
      <c r="FK43" s="35"/>
      <c r="FL43" s="35"/>
      <c r="FM43" s="35"/>
      <c r="FN43" s="35"/>
      <c r="FO43" s="35"/>
      <c r="FP43" s="35"/>
      <c r="FQ43" s="35"/>
      <c r="FR43" s="35"/>
      <c r="FS43" s="35"/>
      <c r="FT43" s="35"/>
      <c r="FU43" s="35"/>
      <c r="FV43" s="35"/>
      <c r="FW43" s="35"/>
      <c r="FX43" s="35"/>
      <c r="FY43" s="35"/>
      <c r="FZ43" s="35"/>
      <c r="GA43" s="35"/>
      <c r="GB43" s="35"/>
      <c r="GC43" s="35"/>
      <c r="GD43" s="35"/>
      <c r="GE43" s="35"/>
      <c r="GF43" s="35"/>
      <c r="GG43" s="35"/>
      <c r="GH43" s="35"/>
      <c r="GI43" s="35"/>
      <c r="GJ43" s="35"/>
      <c r="GK43" s="35"/>
      <c r="GL43" s="35"/>
      <c r="GM43" s="35"/>
      <c r="GN43" s="35"/>
      <c r="GO43" s="35"/>
      <c r="GP43" s="35"/>
      <c r="GQ43" s="35"/>
      <c r="GR43" s="35"/>
      <c r="GS43" s="35"/>
      <c r="GT43" s="35"/>
      <c r="GU43" s="35"/>
      <c r="GV43" s="35"/>
      <c r="GW43" s="35"/>
      <c r="GX43" s="35"/>
      <c r="GY43" s="35"/>
      <c r="GZ43" s="35"/>
      <c r="HA43" s="35"/>
      <c r="HB43" s="35"/>
      <c r="HC43" s="35"/>
    </row>
    <row r="44" s="24" customFormat="1" spans="1:211">
      <c r="A44" s="30"/>
      <c r="B44" s="31"/>
      <c r="C44" s="31"/>
      <c r="D44" s="32"/>
      <c r="E44" s="33"/>
      <c r="F44" s="33"/>
      <c r="G44" s="33"/>
      <c r="H44" s="32"/>
      <c r="I44" s="34"/>
      <c r="J44" s="34"/>
      <c r="K44" s="34"/>
      <c r="L44" s="34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  <c r="AM44" s="35"/>
      <c r="AN44" s="35"/>
      <c r="AO44" s="35"/>
      <c r="AP44" s="35"/>
      <c r="AQ44" s="35"/>
      <c r="AR44" s="35"/>
      <c r="AS44" s="35"/>
      <c r="AT44" s="35"/>
      <c r="AU44" s="35"/>
      <c r="AV44" s="35"/>
      <c r="AW44" s="35"/>
      <c r="AX44" s="35"/>
      <c r="AY44" s="35"/>
      <c r="AZ44" s="35"/>
      <c r="BA44" s="35"/>
      <c r="BB44" s="35"/>
      <c r="BC44" s="35"/>
      <c r="BD44" s="35"/>
      <c r="BE44" s="35"/>
      <c r="BF44" s="35"/>
      <c r="BG44" s="35"/>
      <c r="BH44" s="35"/>
      <c r="BI44" s="35"/>
      <c r="BJ44" s="35"/>
      <c r="BK44" s="35"/>
      <c r="BL44" s="35"/>
      <c r="BM44" s="35"/>
      <c r="BN44" s="35"/>
      <c r="BO44" s="35"/>
      <c r="BP44" s="35"/>
      <c r="BQ44" s="35"/>
      <c r="BR44" s="35"/>
      <c r="BS44" s="35"/>
      <c r="BT44" s="35"/>
      <c r="BU44" s="35"/>
      <c r="BV44" s="35"/>
      <c r="BW44" s="35"/>
      <c r="BX44" s="35"/>
      <c r="BY44" s="35"/>
      <c r="BZ44" s="35"/>
      <c r="CA44" s="35"/>
      <c r="CB44" s="35"/>
      <c r="CC44" s="35"/>
      <c r="CD44" s="35"/>
      <c r="CE44" s="35"/>
      <c r="CF44" s="35"/>
      <c r="CG44" s="35"/>
      <c r="CH44" s="35"/>
      <c r="CI44" s="35"/>
      <c r="CJ44" s="35"/>
      <c r="CK44" s="35"/>
      <c r="CL44" s="35"/>
      <c r="CM44" s="35"/>
      <c r="CN44" s="35"/>
      <c r="CO44" s="35"/>
      <c r="CP44" s="35"/>
      <c r="CQ44" s="35"/>
      <c r="CR44" s="35"/>
      <c r="CS44" s="35"/>
      <c r="CT44" s="35"/>
      <c r="CU44" s="35"/>
      <c r="CV44" s="35"/>
      <c r="CW44" s="35"/>
      <c r="CX44" s="35"/>
      <c r="CY44" s="35"/>
      <c r="CZ44" s="35"/>
      <c r="DA44" s="35"/>
      <c r="DB44" s="35"/>
      <c r="DC44" s="35"/>
      <c r="DD44" s="35"/>
      <c r="DE44" s="35"/>
      <c r="DF44" s="35"/>
      <c r="DG44" s="35"/>
      <c r="DH44" s="35"/>
      <c r="DI44" s="35"/>
      <c r="DJ44" s="35"/>
      <c r="DK44" s="35"/>
      <c r="DL44" s="35"/>
      <c r="DM44" s="35"/>
      <c r="DN44" s="35"/>
      <c r="DO44" s="35"/>
      <c r="DP44" s="35"/>
      <c r="DQ44" s="35"/>
      <c r="DR44" s="35"/>
      <c r="DS44" s="35"/>
      <c r="DT44" s="35"/>
      <c r="DU44" s="35"/>
      <c r="DV44" s="35"/>
      <c r="DW44" s="35"/>
      <c r="DX44" s="35"/>
      <c r="DY44" s="35"/>
      <c r="DZ44" s="35"/>
      <c r="EA44" s="35"/>
      <c r="EB44" s="35"/>
      <c r="EC44" s="35"/>
      <c r="ED44" s="35"/>
      <c r="EE44" s="35"/>
      <c r="EF44" s="35"/>
      <c r="EG44" s="35"/>
      <c r="EH44" s="35"/>
      <c r="EI44" s="35"/>
      <c r="EJ44" s="35"/>
      <c r="EK44" s="35"/>
      <c r="EL44" s="35"/>
      <c r="EM44" s="35"/>
      <c r="EN44" s="35"/>
      <c r="EO44" s="35"/>
      <c r="EP44" s="35"/>
      <c r="EQ44" s="35"/>
      <c r="ER44" s="35"/>
      <c r="ES44" s="35"/>
      <c r="ET44" s="35"/>
      <c r="EU44" s="35"/>
      <c r="EV44" s="35"/>
      <c r="EW44" s="35"/>
      <c r="EX44" s="35"/>
      <c r="EY44" s="35"/>
      <c r="EZ44" s="35"/>
      <c r="FA44" s="35"/>
      <c r="FB44" s="35"/>
      <c r="FC44" s="35"/>
      <c r="FD44" s="35"/>
      <c r="FE44" s="35"/>
      <c r="FF44" s="35"/>
      <c r="FG44" s="35"/>
      <c r="FH44" s="35"/>
      <c r="FI44" s="35"/>
      <c r="FJ44" s="35"/>
      <c r="FK44" s="35"/>
      <c r="FL44" s="35"/>
      <c r="FM44" s="35"/>
      <c r="FN44" s="35"/>
      <c r="FO44" s="35"/>
      <c r="FP44" s="35"/>
      <c r="FQ44" s="35"/>
      <c r="FR44" s="35"/>
      <c r="FS44" s="35"/>
      <c r="FT44" s="35"/>
      <c r="FU44" s="35"/>
      <c r="FV44" s="35"/>
      <c r="FW44" s="35"/>
      <c r="FX44" s="35"/>
      <c r="FY44" s="35"/>
      <c r="FZ44" s="35"/>
      <c r="GA44" s="35"/>
      <c r="GB44" s="35"/>
      <c r="GC44" s="35"/>
      <c r="GD44" s="35"/>
      <c r="GE44" s="35"/>
      <c r="GF44" s="35"/>
      <c r="GG44" s="35"/>
      <c r="GH44" s="35"/>
      <c r="GI44" s="35"/>
      <c r="GJ44" s="35"/>
      <c r="GK44" s="35"/>
      <c r="GL44" s="35"/>
      <c r="GM44" s="35"/>
      <c r="GN44" s="35"/>
      <c r="GO44" s="35"/>
      <c r="GP44" s="35"/>
      <c r="GQ44" s="35"/>
      <c r="GR44" s="35"/>
      <c r="GS44" s="35"/>
      <c r="GT44" s="35"/>
      <c r="GU44" s="35"/>
      <c r="GV44" s="35"/>
      <c r="GW44" s="35"/>
      <c r="GX44" s="35"/>
      <c r="GY44" s="35"/>
      <c r="GZ44" s="35"/>
      <c r="HA44" s="35"/>
      <c r="HB44" s="35"/>
      <c r="HC44" s="35"/>
    </row>
    <row r="45" s="24" customFormat="1" spans="1:211">
      <c r="A45" s="30"/>
      <c r="B45" s="31"/>
      <c r="C45" s="31"/>
      <c r="D45" s="32"/>
      <c r="E45" s="33"/>
      <c r="F45" s="33"/>
      <c r="G45" s="33"/>
      <c r="H45" s="32"/>
      <c r="I45" s="34"/>
      <c r="J45" s="34"/>
      <c r="K45" s="34"/>
      <c r="L45" s="34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35"/>
      <c r="AK45" s="35"/>
      <c r="AL45" s="35"/>
      <c r="AM45" s="35"/>
      <c r="AN45" s="35"/>
      <c r="AO45" s="35"/>
      <c r="AP45" s="35"/>
      <c r="AQ45" s="35"/>
      <c r="AR45" s="35"/>
      <c r="AS45" s="35"/>
      <c r="AT45" s="35"/>
      <c r="AU45" s="35"/>
      <c r="AV45" s="35"/>
      <c r="AW45" s="35"/>
      <c r="AX45" s="35"/>
      <c r="AY45" s="35"/>
      <c r="AZ45" s="35"/>
      <c r="BA45" s="35"/>
      <c r="BB45" s="35"/>
      <c r="BC45" s="35"/>
      <c r="BD45" s="35"/>
      <c r="BE45" s="35"/>
      <c r="BF45" s="35"/>
      <c r="BG45" s="35"/>
      <c r="BH45" s="35"/>
      <c r="BI45" s="35"/>
      <c r="BJ45" s="35"/>
      <c r="BK45" s="35"/>
      <c r="BL45" s="35"/>
      <c r="BM45" s="35"/>
      <c r="BN45" s="35"/>
      <c r="BO45" s="35"/>
      <c r="BP45" s="35"/>
      <c r="BQ45" s="35"/>
      <c r="BR45" s="35"/>
      <c r="BS45" s="35"/>
      <c r="BT45" s="35"/>
      <c r="BU45" s="35"/>
      <c r="BV45" s="35"/>
      <c r="BW45" s="35"/>
      <c r="BX45" s="35"/>
      <c r="BY45" s="35"/>
      <c r="BZ45" s="35"/>
      <c r="CA45" s="35"/>
      <c r="CB45" s="35"/>
      <c r="CC45" s="35"/>
      <c r="CD45" s="35"/>
      <c r="CE45" s="35"/>
      <c r="CF45" s="35"/>
      <c r="CG45" s="35"/>
      <c r="CH45" s="35"/>
      <c r="CI45" s="35"/>
      <c r="CJ45" s="35"/>
      <c r="CK45" s="35"/>
      <c r="CL45" s="35"/>
      <c r="CM45" s="35"/>
      <c r="CN45" s="35"/>
      <c r="CO45" s="35"/>
      <c r="CP45" s="35"/>
      <c r="CQ45" s="35"/>
      <c r="CR45" s="35"/>
      <c r="CS45" s="35"/>
      <c r="CT45" s="35"/>
      <c r="CU45" s="35"/>
      <c r="CV45" s="35"/>
      <c r="CW45" s="35"/>
      <c r="CX45" s="35"/>
      <c r="CY45" s="35"/>
      <c r="CZ45" s="35"/>
      <c r="DA45" s="35"/>
      <c r="DB45" s="35"/>
      <c r="DC45" s="35"/>
      <c r="DD45" s="35"/>
      <c r="DE45" s="35"/>
      <c r="DF45" s="35"/>
      <c r="DG45" s="35"/>
      <c r="DH45" s="35"/>
      <c r="DI45" s="35"/>
      <c r="DJ45" s="35"/>
      <c r="DK45" s="35"/>
      <c r="DL45" s="35"/>
      <c r="DM45" s="35"/>
      <c r="DN45" s="35"/>
      <c r="DO45" s="35"/>
      <c r="DP45" s="35"/>
      <c r="DQ45" s="35"/>
      <c r="DR45" s="35"/>
      <c r="DS45" s="35"/>
      <c r="DT45" s="35"/>
      <c r="DU45" s="35"/>
      <c r="DV45" s="35"/>
      <c r="DW45" s="35"/>
      <c r="DX45" s="35"/>
      <c r="DY45" s="35"/>
      <c r="DZ45" s="35"/>
      <c r="EA45" s="35"/>
      <c r="EB45" s="35"/>
      <c r="EC45" s="35"/>
      <c r="ED45" s="35"/>
      <c r="EE45" s="35"/>
      <c r="EF45" s="35"/>
      <c r="EG45" s="35"/>
      <c r="EH45" s="35"/>
      <c r="EI45" s="35"/>
      <c r="EJ45" s="35"/>
      <c r="EK45" s="35"/>
      <c r="EL45" s="35"/>
      <c r="EM45" s="35"/>
      <c r="EN45" s="35"/>
      <c r="EO45" s="35"/>
      <c r="EP45" s="35"/>
      <c r="EQ45" s="35"/>
      <c r="ER45" s="35"/>
      <c r="ES45" s="35"/>
      <c r="ET45" s="35"/>
      <c r="EU45" s="35"/>
      <c r="EV45" s="35"/>
      <c r="EW45" s="35"/>
      <c r="EX45" s="35"/>
      <c r="EY45" s="35"/>
      <c r="EZ45" s="35"/>
      <c r="FA45" s="35"/>
      <c r="FB45" s="35"/>
      <c r="FC45" s="35"/>
      <c r="FD45" s="35"/>
      <c r="FE45" s="35"/>
      <c r="FF45" s="35"/>
      <c r="FG45" s="35"/>
      <c r="FH45" s="35"/>
      <c r="FI45" s="35"/>
      <c r="FJ45" s="35"/>
      <c r="FK45" s="35"/>
      <c r="FL45" s="35"/>
      <c r="FM45" s="35"/>
      <c r="FN45" s="35"/>
      <c r="FO45" s="35"/>
      <c r="FP45" s="35"/>
      <c r="FQ45" s="35"/>
      <c r="FR45" s="35"/>
      <c r="FS45" s="35"/>
      <c r="FT45" s="35"/>
      <c r="FU45" s="35"/>
      <c r="FV45" s="35"/>
      <c r="FW45" s="35"/>
      <c r="FX45" s="35"/>
      <c r="FY45" s="35"/>
      <c r="FZ45" s="35"/>
      <c r="GA45" s="35"/>
      <c r="GB45" s="35"/>
      <c r="GC45" s="35"/>
      <c r="GD45" s="35"/>
      <c r="GE45" s="35"/>
      <c r="GF45" s="35"/>
      <c r="GG45" s="35"/>
      <c r="GH45" s="35"/>
      <c r="GI45" s="35"/>
      <c r="GJ45" s="35"/>
      <c r="GK45" s="35"/>
      <c r="GL45" s="35"/>
      <c r="GM45" s="35"/>
      <c r="GN45" s="35"/>
      <c r="GO45" s="35"/>
      <c r="GP45" s="35"/>
      <c r="GQ45" s="35"/>
      <c r="GR45" s="35"/>
      <c r="GS45" s="35"/>
      <c r="GT45" s="35"/>
      <c r="GU45" s="35"/>
      <c r="GV45" s="35"/>
      <c r="GW45" s="35"/>
      <c r="GX45" s="35"/>
      <c r="GY45" s="35"/>
      <c r="GZ45" s="35"/>
      <c r="HA45" s="35"/>
      <c r="HB45" s="35"/>
      <c r="HC45" s="35"/>
    </row>
  </sheetData>
  <mergeCells count="14">
    <mergeCell ref="A2:L2"/>
    <mergeCell ref="J3:L3"/>
    <mergeCell ref="G4:H4"/>
    <mergeCell ref="A40:L40"/>
    <mergeCell ref="A4:A5"/>
    <mergeCell ref="B4:B5"/>
    <mergeCell ref="C4:C5"/>
    <mergeCell ref="D4:D5"/>
    <mergeCell ref="E4:E5"/>
    <mergeCell ref="F4:F5"/>
    <mergeCell ref="I4:I5"/>
    <mergeCell ref="J4:J5"/>
    <mergeCell ref="K4:K5"/>
    <mergeCell ref="L4:L5"/>
  </mergeCells>
  <printOptions horizontalCentered="1"/>
  <pageMargins left="0.432638888888889" right="0.550694444444444" top="0.786805555555556" bottom="0.786805555555556" header="0.156944444444444" footer="0.156944444444444"/>
  <pageSetup paperSize="9" scale="76" fitToHeight="0" orientation="landscape" useFirstPageNumber="1" horizontalDpi="600" verticalDpi="600"/>
  <headerFooter alignWithMargins="0" scaleWithDoc="0">
    <oddFooter>&amp;C—&amp;P—</oddFooter>
  </headerFooter>
  <rowBreaks count="1" manualBreakCount="1">
    <brk id="28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7"/>
  <sheetViews>
    <sheetView view="pageBreakPreview" zoomScaleNormal="100" workbookViewId="0">
      <pane xSplit="2" ySplit="6" topLeftCell="C7" activePane="bottomRight" state="frozen"/>
      <selection/>
      <selection pane="topRight"/>
      <selection pane="bottomLeft"/>
      <selection pane="bottomRight" activeCell="C10" sqref="C10"/>
    </sheetView>
  </sheetViews>
  <sheetFormatPr defaultColWidth="9" defaultRowHeight="14.25"/>
  <cols>
    <col min="1" max="1" width="4.875" style="4" customWidth="1"/>
    <col min="2" max="2" width="26.625" style="5" customWidth="1"/>
    <col min="3" max="3" width="41.875" style="5" customWidth="1"/>
    <col min="4" max="4" width="14.75" style="4" customWidth="1"/>
    <col min="5" max="5" width="42.625" style="5" customWidth="1"/>
    <col min="6" max="6" width="18.875" style="4" customWidth="1"/>
    <col min="7" max="7" width="16" style="4" customWidth="1"/>
    <col min="8" max="253" width="9" style="2"/>
    <col min="254" max="16384" width="9" style="1"/>
  </cols>
  <sheetData>
    <row r="1" ht="25.5" spans="1:1">
      <c r="A1" s="6" t="s">
        <v>160</v>
      </c>
    </row>
    <row r="2" ht="42" customHeight="1" spans="1:7">
      <c r="A2" s="7" t="s">
        <v>161</v>
      </c>
      <c r="B2" s="8"/>
      <c r="C2" s="8"/>
      <c r="D2" s="9"/>
      <c r="E2" s="8"/>
      <c r="F2" s="8"/>
      <c r="G2" s="8"/>
    </row>
    <row r="3" ht="22.5" spans="1:7">
      <c r="A3" s="10"/>
      <c r="B3" s="10"/>
      <c r="C3" s="10"/>
      <c r="D3" s="11"/>
      <c r="E3" s="12"/>
      <c r="F3" s="11"/>
      <c r="G3" s="11"/>
    </row>
    <row r="4" ht="28" customHeight="1" spans="1:7">
      <c r="A4" s="13" t="s">
        <v>3</v>
      </c>
      <c r="B4" s="14" t="s">
        <v>4</v>
      </c>
      <c r="C4" s="14" t="s">
        <v>5</v>
      </c>
      <c r="D4" s="13" t="s">
        <v>162</v>
      </c>
      <c r="E4" s="14" t="s">
        <v>163</v>
      </c>
      <c r="F4" s="14" t="s">
        <v>11</v>
      </c>
      <c r="G4" s="13" t="s">
        <v>12</v>
      </c>
    </row>
    <row r="5" ht="18" customHeight="1" spans="1:7">
      <c r="A5" s="13"/>
      <c r="B5" s="14"/>
      <c r="C5" s="14"/>
      <c r="D5" s="14"/>
      <c r="E5" s="14"/>
      <c r="F5" s="14"/>
      <c r="G5" s="14"/>
    </row>
    <row r="6" s="1" customFormat="1" ht="30" customHeight="1" spans="1:7">
      <c r="A6" s="15"/>
      <c r="B6" s="16" t="s">
        <v>164</v>
      </c>
      <c r="C6" s="16"/>
      <c r="D6" s="13">
        <f>D7+D12+D14</f>
        <v>1807237</v>
      </c>
      <c r="E6" s="16"/>
      <c r="F6" s="13"/>
      <c r="G6" s="13"/>
    </row>
    <row r="7" ht="30" customHeight="1" spans="1:7">
      <c r="A7" s="15" t="s">
        <v>165</v>
      </c>
      <c r="B7" s="16" t="s">
        <v>166</v>
      </c>
      <c r="C7" s="16"/>
      <c r="D7" s="13">
        <f>SUM(D8:D11)</f>
        <v>1702237</v>
      </c>
      <c r="E7" s="16"/>
      <c r="F7" s="13"/>
      <c r="G7" s="13"/>
    </row>
    <row r="8" ht="48" customHeight="1" spans="1:7">
      <c r="A8" s="15">
        <v>1</v>
      </c>
      <c r="B8" s="17" t="s">
        <v>167</v>
      </c>
      <c r="C8" s="17" t="s">
        <v>168</v>
      </c>
      <c r="D8" s="15">
        <v>85100</v>
      </c>
      <c r="E8" s="17" t="s">
        <v>169</v>
      </c>
      <c r="F8" s="15" t="s">
        <v>170</v>
      </c>
      <c r="G8" s="15" t="s">
        <v>171</v>
      </c>
    </row>
    <row r="9" ht="48" customHeight="1" spans="1:7">
      <c r="A9" s="15">
        <v>2</v>
      </c>
      <c r="B9" s="17" t="s">
        <v>172</v>
      </c>
      <c r="C9" s="17" t="s">
        <v>173</v>
      </c>
      <c r="D9" s="15">
        <v>12137</v>
      </c>
      <c r="E9" s="17" t="s">
        <v>174</v>
      </c>
      <c r="F9" s="15" t="s">
        <v>175</v>
      </c>
      <c r="G9" s="15" t="s">
        <v>176</v>
      </c>
    </row>
    <row r="10" ht="55" customHeight="1" spans="1:7">
      <c r="A10" s="15">
        <v>3</v>
      </c>
      <c r="B10" s="17" t="s">
        <v>177</v>
      </c>
      <c r="C10" s="17" t="s">
        <v>178</v>
      </c>
      <c r="D10" s="15">
        <v>800000</v>
      </c>
      <c r="E10" s="17" t="s">
        <v>179</v>
      </c>
      <c r="F10" s="15" t="s">
        <v>180</v>
      </c>
      <c r="G10" s="15" t="s">
        <v>118</v>
      </c>
    </row>
    <row r="11" ht="57" customHeight="1" spans="1:7">
      <c r="A11" s="15">
        <v>4</v>
      </c>
      <c r="B11" s="17" t="s">
        <v>181</v>
      </c>
      <c r="C11" s="17" t="s">
        <v>182</v>
      </c>
      <c r="D11" s="15">
        <v>805000</v>
      </c>
      <c r="E11" s="17" t="s">
        <v>179</v>
      </c>
      <c r="F11" s="15" t="s">
        <v>183</v>
      </c>
      <c r="G11" s="15" t="s">
        <v>118</v>
      </c>
    </row>
    <row r="12" ht="33" customHeight="1" spans="1:7">
      <c r="A12" s="15" t="s">
        <v>184</v>
      </c>
      <c r="B12" s="16" t="s">
        <v>185</v>
      </c>
      <c r="C12" s="17"/>
      <c r="D12" s="13">
        <f>SUM(D13:D13)</f>
        <v>80000</v>
      </c>
      <c r="E12" s="17"/>
      <c r="F12" s="15"/>
      <c r="G12" s="15"/>
    </row>
    <row r="13" s="2" customFormat="1" ht="61" customHeight="1" spans="1:7">
      <c r="A13" s="15">
        <v>5</v>
      </c>
      <c r="B13" s="17" t="s">
        <v>186</v>
      </c>
      <c r="C13" s="17" t="s">
        <v>187</v>
      </c>
      <c r="D13" s="15">
        <v>80000</v>
      </c>
      <c r="E13" s="17" t="s">
        <v>188</v>
      </c>
      <c r="F13" s="15" t="s">
        <v>189</v>
      </c>
      <c r="G13" s="15" t="s">
        <v>190</v>
      </c>
    </row>
    <row r="14" ht="36" customHeight="1" spans="1:7">
      <c r="A14" s="15" t="s">
        <v>191</v>
      </c>
      <c r="B14" s="16" t="s">
        <v>192</v>
      </c>
      <c r="C14" s="17"/>
      <c r="D14" s="13">
        <f>SUM(D15:D16)</f>
        <v>25000</v>
      </c>
      <c r="E14" s="17"/>
      <c r="F14" s="15"/>
      <c r="G14" s="15"/>
    </row>
    <row r="15" ht="49" customHeight="1" spans="1:7">
      <c r="A15" s="15">
        <v>6</v>
      </c>
      <c r="B15" s="17" t="s">
        <v>193</v>
      </c>
      <c r="C15" s="17" t="s">
        <v>194</v>
      </c>
      <c r="D15" s="15">
        <v>13000</v>
      </c>
      <c r="E15" s="17" t="s">
        <v>195</v>
      </c>
      <c r="F15" s="15" t="s">
        <v>28</v>
      </c>
      <c r="G15" s="15" t="s">
        <v>29</v>
      </c>
    </row>
    <row r="16" ht="48" customHeight="1" spans="1:7">
      <c r="A16" s="15">
        <v>7</v>
      </c>
      <c r="B16" s="17" t="s">
        <v>196</v>
      </c>
      <c r="C16" s="17" t="s">
        <v>197</v>
      </c>
      <c r="D16" s="15">
        <v>12000</v>
      </c>
      <c r="E16" s="17" t="s">
        <v>195</v>
      </c>
      <c r="F16" s="15" t="s">
        <v>28</v>
      </c>
      <c r="G16" s="15" t="s">
        <v>29</v>
      </c>
    </row>
    <row r="17" s="3" customFormat="1" ht="34" customHeight="1" spans="1:16384">
      <c r="A17" s="18" t="s">
        <v>198</v>
      </c>
      <c r="B17" s="18"/>
      <c r="C17" s="18"/>
      <c r="D17" s="18"/>
      <c r="E17" s="19"/>
      <c r="F17" s="19"/>
      <c r="G17" s="19"/>
      <c r="H17" s="20"/>
      <c r="I17" s="18"/>
      <c r="J17" s="20"/>
      <c r="K17" s="18"/>
      <c r="L17" s="20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  <c r="BR17" s="21"/>
      <c r="BS17" s="21"/>
      <c r="BT17" s="21"/>
      <c r="BU17" s="21"/>
      <c r="BV17" s="21"/>
      <c r="BW17" s="21"/>
      <c r="BX17" s="21"/>
      <c r="BY17" s="21"/>
      <c r="BZ17" s="21"/>
      <c r="CA17" s="21"/>
      <c r="CB17" s="21"/>
      <c r="CC17" s="21"/>
      <c r="CD17" s="21"/>
      <c r="CE17" s="21"/>
      <c r="CF17" s="21"/>
      <c r="CG17" s="21"/>
      <c r="CH17" s="21"/>
      <c r="CI17" s="21"/>
      <c r="CJ17" s="21"/>
      <c r="CK17" s="21"/>
      <c r="CL17" s="21"/>
      <c r="CM17" s="21"/>
      <c r="CN17" s="21"/>
      <c r="CO17" s="21"/>
      <c r="CP17" s="21"/>
      <c r="CQ17" s="21"/>
      <c r="CR17" s="21"/>
      <c r="CS17" s="21"/>
      <c r="CT17" s="21"/>
      <c r="CU17" s="21"/>
      <c r="CV17" s="21"/>
      <c r="CW17" s="21"/>
      <c r="CX17" s="21"/>
      <c r="CY17" s="21"/>
      <c r="CZ17" s="21"/>
      <c r="DA17" s="21"/>
      <c r="DB17" s="21"/>
      <c r="DC17" s="21"/>
      <c r="DD17" s="21"/>
      <c r="DE17" s="21"/>
      <c r="DF17" s="21"/>
      <c r="DG17" s="21"/>
      <c r="DH17" s="21"/>
      <c r="DI17" s="21"/>
      <c r="DJ17" s="21"/>
      <c r="DK17" s="21"/>
      <c r="DL17" s="21"/>
      <c r="DM17" s="21"/>
      <c r="DN17" s="21"/>
      <c r="DO17" s="21"/>
      <c r="DP17" s="21"/>
      <c r="DQ17" s="21"/>
      <c r="DR17" s="21"/>
      <c r="DS17" s="21"/>
      <c r="DT17" s="21"/>
      <c r="DU17" s="21"/>
      <c r="DV17" s="21"/>
      <c r="DW17" s="21"/>
      <c r="DX17" s="21"/>
      <c r="DY17" s="21"/>
      <c r="DZ17" s="21"/>
      <c r="EA17" s="21"/>
      <c r="EB17" s="21"/>
      <c r="EC17" s="21"/>
      <c r="ED17" s="21"/>
      <c r="EE17" s="21"/>
      <c r="EF17" s="21"/>
      <c r="EG17" s="21"/>
      <c r="EH17" s="21"/>
      <c r="EI17" s="21"/>
      <c r="EJ17" s="21"/>
      <c r="EK17" s="21"/>
      <c r="EL17" s="21"/>
      <c r="EM17" s="21"/>
      <c r="EN17" s="21"/>
      <c r="EO17" s="21"/>
      <c r="EP17" s="21"/>
      <c r="EQ17" s="21"/>
      <c r="ER17" s="21"/>
      <c r="ES17" s="21"/>
      <c r="ET17" s="21"/>
      <c r="EU17" s="21"/>
      <c r="EV17" s="21"/>
      <c r="EW17" s="21"/>
      <c r="EX17" s="21"/>
      <c r="EY17" s="21"/>
      <c r="EZ17" s="21"/>
      <c r="FA17" s="21"/>
      <c r="FB17" s="21"/>
      <c r="FC17" s="21"/>
      <c r="FD17" s="21"/>
      <c r="FE17" s="21"/>
      <c r="FF17" s="21"/>
      <c r="FG17" s="21"/>
      <c r="FH17" s="21"/>
      <c r="FI17" s="21"/>
      <c r="FJ17" s="21"/>
      <c r="FK17" s="21"/>
      <c r="FL17" s="21"/>
      <c r="FM17" s="21"/>
      <c r="FN17" s="21"/>
      <c r="FO17" s="21"/>
      <c r="FP17" s="21"/>
      <c r="FQ17" s="21"/>
      <c r="FR17" s="21"/>
      <c r="FS17" s="21"/>
      <c r="FT17" s="21"/>
      <c r="FU17" s="21"/>
      <c r="FV17" s="21"/>
      <c r="FW17" s="21"/>
      <c r="FX17" s="21"/>
      <c r="FY17" s="21"/>
      <c r="FZ17" s="21"/>
      <c r="GA17" s="21"/>
      <c r="GB17" s="21"/>
      <c r="GC17" s="21"/>
      <c r="GD17" s="21"/>
      <c r="GE17" s="21"/>
      <c r="GF17" s="21"/>
      <c r="GG17" s="21"/>
      <c r="GH17" s="21"/>
      <c r="GI17" s="21"/>
      <c r="GJ17" s="21"/>
      <c r="GK17" s="21"/>
      <c r="GL17" s="21"/>
      <c r="GM17" s="21"/>
      <c r="GN17" s="21"/>
      <c r="GO17" s="21"/>
      <c r="GP17" s="21"/>
      <c r="GQ17" s="21"/>
      <c r="GR17" s="21"/>
      <c r="GS17" s="21"/>
      <c r="GT17" s="21"/>
      <c r="GU17" s="21"/>
      <c r="GV17" s="21"/>
      <c r="GW17" s="21"/>
      <c r="GX17" s="21"/>
      <c r="GY17" s="21"/>
      <c r="GZ17" s="21"/>
      <c r="HA17" s="21"/>
      <c r="HB17" s="21"/>
      <c r="HC17" s="21"/>
      <c r="HD17" s="21"/>
      <c r="HE17" s="21"/>
      <c r="HF17" s="21"/>
      <c r="HG17" s="21"/>
      <c r="HH17" s="22"/>
      <c r="HI17" s="22"/>
      <c r="HJ17" s="22"/>
      <c r="HK17" s="22"/>
      <c r="HL17" s="22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XEX17" s="2"/>
      <c r="XEY17" s="2"/>
      <c r="XEZ17" s="2"/>
      <c r="XFA17" s="2"/>
      <c r="XFB17" s="2"/>
      <c r="XFC17" s="2"/>
      <c r="XFD17" s="2"/>
    </row>
  </sheetData>
  <mergeCells count="9">
    <mergeCell ref="A2:G2"/>
    <mergeCell ref="A17:L17"/>
    <mergeCell ref="A4:A5"/>
    <mergeCell ref="B4:B5"/>
    <mergeCell ref="C4:C5"/>
    <mergeCell ref="D4:D5"/>
    <mergeCell ref="E4:E5"/>
    <mergeCell ref="F4:F5"/>
    <mergeCell ref="G4:G5"/>
  </mergeCells>
  <printOptions horizontalCentered="1"/>
  <pageMargins left="0.751388888888889" right="0.751388888888889" top="0.786805555555556" bottom="0.786805555555556" header="0.5" footer="0.5"/>
  <pageSetup paperSize="9" scale="67" fitToHeight="0" orientation="landscape" useFirstPageNumber="1" horizontalDpi="600"/>
  <headerFooter>
    <oddFooter>&amp;C—&amp;P—</oddFooter>
  </headerFooter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Company>河源市发展改革局</Company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正式项目（31项）</vt:lpstr>
      <vt:lpstr>预备项目（7项）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叶建新</dc:creator>
  <cp:lastModifiedBy>县府办秘书组</cp:lastModifiedBy>
  <dcterms:created xsi:type="dcterms:W3CDTF">2022-01-08T11:46:00Z</dcterms:created>
  <dcterms:modified xsi:type="dcterms:W3CDTF">2022-05-16T08:00:31Z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2052-11.1.0.11636</vt:lpwstr>
  </property>
  <property fmtid="{D5CDD505-2E9C-101B-9397-08002B2CF9AE}" pid="3" name="ICV">
    <vt:lpwstr>6DA8B2AF7DF6488A9BD0F8835FDE8E8C</vt:lpwstr>
  </property>
</Properties>
</file>