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各级各类学校情况(一)" sheetId="1" r:id="rId1"/>
    <sheet name="各级各类学校情况(二)" sheetId="2" r:id="rId2"/>
    <sheet name="各级各类学校情况(三)" sheetId="3" r:id="rId3"/>
  </sheets>
  <definedNames/>
  <calcPr fullCalcOnLoad="1"/>
</workbook>
</file>

<file path=xl/sharedStrings.xml><?xml version="1.0" encoding="utf-8"?>
<sst xmlns="http://schemas.openxmlformats.org/spreadsheetml/2006/main" count="99" uniqueCount="51">
  <si>
    <t>项     目</t>
  </si>
  <si>
    <t>全  市</t>
  </si>
  <si>
    <t>源城区</t>
  </si>
  <si>
    <t>东源县</t>
  </si>
  <si>
    <t>和平县</t>
  </si>
  <si>
    <t>龙川县</t>
  </si>
  <si>
    <t>紫金县</t>
  </si>
  <si>
    <t>连平县</t>
  </si>
  <si>
    <t>总   计</t>
  </si>
  <si>
    <t>一、普通高等学校</t>
  </si>
  <si>
    <t>四、小学</t>
  </si>
  <si>
    <t>五、幼儿园</t>
  </si>
  <si>
    <t>六、电大</t>
  </si>
  <si>
    <t>七、特殊学校</t>
  </si>
  <si>
    <t>单位：间、人</t>
  </si>
  <si>
    <t>注：河职院及市直其他学校归源城区统计；中等职业学校包含：成人中专、职业高中、普通中专。</t>
  </si>
  <si>
    <t>单位:间、人</t>
  </si>
  <si>
    <t xml:space="preserve">    学校数</t>
  </si>
  <si>
    <t xml:space="preserve">    毕业生数</t>
  </si>
  <si>
    <t xml:space="preserve">    招生数</t>
  </si>
  <si>
    <t xml:space="preserve">    在校学生数</t>
  </si>
  <si>
    <t xml:space="preserve">    教职工数</t>
  </si>
  <si>
    <t xml:space="preserve">      ＃专任教师</t>
  </si>
  <si>
    <t>二、中等职业学校</t>
  </si>
  <si>
    <t xml:space="preserve">      学校数</t>
  </si>
  <si>
    <t xml:space="preserve">      毕业生数</t>
  </si>
  <si>
    <t xml:space="preserve">      招生数</t>
  </si>
  <si>
    <t xml:space="preserve">      在校学生数</t>
  </si>
  <si>
    <t xml:space="preserve">      教职工数</t>
  </si>
  <si>
    <t xml:space="preserve">        ＃专任教师</t>
  </si>
  <si>
    <t xml:space="preserve">      园数</t>
  </si>
  <si>
    <t xml:space="preserve">      离园数</t>
  </si>
  <si>
    <t xml:space="preserve">      入园数</t>
  </si>
  <si>
    <t xml:space="preserve">      在园幼儿数</t>
  </si>
  <si>
    <t>各级各类学校情况(一)</t>
  </si>
  <si>
    <t>各级各类学校情况(二)</t>
  </si>
  <si>
    <t>三、普通中学</t>
  </si>
  <si>
    <t xml:space="preserve">      学校数</t>
  </si>
  <si>
    <t xml:space="preserve">        其中：初中</t>
  </si>
  <si>
    <t xml:space="preserve">      毕业生数</t>
  </si>
  <si>
    <t xml:space="preserve">              高中</t>
  </si>
  <si>
    <t xml:space="preserve">      招生数</t>
  </si>
  <si>
    <t xml:space="preserve">      在校学生数</t>
  </si>
  <si>
    <t xml:space="preserve">      教职工数</t>
  </si>
  <si>
    <t xml:space="preserve">        ＃专任教师</t>
  </si>
  <si>
    <r>
      <t xml:space="preserve">  </t>
    </r>
    <r>
      <rPr>
        <b/>
        <sz val="16"/>
        <rFont val="宋体"/>
        <family val="0"/>
      </rPr>
      <t>各级各类学校情况</t>
    </r>
    <r>
      <rPr>
        <b/>
        <sz val="16"/>
        <rFont val="宋体"/>
        <family val="0"/>
      </rPr>
      <t>(</t>
    </r>
    <r>
      <rPr>
        <b/>
        <sz val="16"/>
        <rFont val="宋体"/>
        <family val="0"/>
      </rPr>
      <t>三)</t>
    </r>
  </si>
  <si>
    <t>—299—</t>
  </si>
  <si>
    <t>—300—</t>
  </si>
  <si>
    <t>—301—</t>
  </si>
  <si>
    <t xml:space="preserve">              高级中学</t>
  </si>
  <si>
    <t xml:space="preserve">              完全中学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</si>
</sst>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180" fontId="4" fillId="0" borderId="11" xfId="0" applyNumberFormat="1" applyFont="1" applyBorder="1" applyAlignment="1">
      <alignment horizontal="right" vertical="center" wrapText="1"/>
    </xf>
    <xf numFmtId="180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180" fontId="4" fillId="0" borderId="17" xfId="0" applyNumberFormat="1" applyFont="1" applyBorder="1" applyAlignment="1">
      <alignment horizontal="right" vertical="center" wrapText="1"/>
    </xf>
    <xf numFmtId="180" fontId="0" fillId="0" borderId="0" xfId="0" applyNumberFormat="1" applyFont="1" applyAlignment="1">
      <alignment vertical="center"/>
    </xf>
    <xf numFmtId="180" fontId="4" fillId="24" borderId="11" xfId="0" applyNumberFormat="1" applyFont="1" applyFill="1" applyBorder="1" applyAlignment="1">
      <alignment horizontal="right" vertical="center" wrapText="1"/>
    </xf>
    <xf numFmtId="180" fontId="4" fillId="24" borderId="12" xfId="0" applyNumberFormat="1" applyFont="1" applyFill="1" applyBorder="1" applyAlignment="1">
      <alignment horizontal="right" vertical="center" wrapText="1"/>
    </xf>
    <xf numFmtId="180" fontId="4" fillId="24" borderId="17" xfId="0" applyNumberFormat="1" applyFont="1" applyFill="1" applyBorder="1" applyAlignment="1">
      <alignment horizontal="right" vertical="center" wrapText="1"/>
    </xf>
    <xf numFmtId="180" fontId="4" fillId="24" borderId="18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180" fontId="22" fillId="0" borderId="0" xfId="0" applyNumberFormat="1" applyFont="1" applyAlignment="1">
      <alignment vertical="center"/>
    </xf>
    <xf numFmtId="180" fontId="4" fillId="0" borderId="11" xfId="0" applyNumberFormat="1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26.875" style="2" customWidth="1"/>
    <col min="2" max="8" width="7.625" style="1" customWidth="1"/>
    <col min="9" max="16384" width="9.00390625" style="1" customWidth="1"/>
  </cols>
  <sheetData>
    <row r="1" spans="1:8" ht="27.75" customHeight="1">
      <c r="A1" s="22" t="s">
        <v>34</v>
      </c>
      <c r="B1" s="23"/>
      <c r="C1" s="23"/>
      <c r="D1" s="23"/>
      <c r="E1" s="23"/>
      <c r="F1" s="23"/>
      <c r="G1" s="23"/>
      <c r="H1" s="23"/>
    </row>
    <row r="2" spans="1:8" s="2" customFormat="1" ht="19.5" customHeight="1" thickBot="1">
      <c r="A2" s="26" t="s">
        <v>14</v>
      </c>
      <c r="B2" s="26"/>
      <c r="C2" s="26"/>
      <c r="D2" s="26"/>
      <c r="E2" s="26"/>
      <c r="F2" s="26"/>
      <c r="G2" s="26"/>
      <c r="H2" s="26"/>
    </row>
    <row r="3" spans="1:8" s="2" customFormat="1" ht="63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</row>
    <row r="4" spans="1:8" ht="24.75" customHeight="1">
      <c r="A4" s="4" t="s">
        <v>8</v>
      </c>
      <c r="B4" s="5"/>
      <c r="C4" s="5"/>
      <c r="D4" s="5"/>
      <c r="E4" s="5"/>
      <c r="F4" s="5"/>
      <c r="G4" s="5"/>
      <c r="H4" s="6"/>
    </row>
    <row r="5" spans="1:9" ht="24.75" customHeight="1">
      <c r="A5" s="4" t="s">
        <v>17</v>
      </c>
      <c r="B5" s="5">
        <f>SUM(C5:H5)</f>
        <v>1762</v>
      </c>
      <c r="C5" s="19">
        <f>C12+C19+'各级各类学校情况(二)'!C5+'各级各类学校情况(二)'!C21+'各级各类学校情况(三)'!C5+'各级各类学校情况(三)'!C12+'各级各类学校情况(三)'!C19</f>
        <v>155</v>
      </c>
      <c r="D5" s="19">
        <f>D12+D19+'各级各类学校情况(二)'!D5+'各级各类学校情况(二)'!D21+'各级各类学校情况(三)'!D5+'各级各类学校情况(三)'!D12+'各级各类学校情况(三)'!D19</f>
        <v>251</v>
      </c>
      <c r="E5" s="19">
        <f>E12+E19+'各级各类学校情况(二)'!E5+'各级各类学校情况(二)'!E21+'各级各类学校情况(三)'!E5+'各级各类学校情况(三)'!E12+'各级各类学校情况(三)'!E19</f>
        <v>309</v>
      </c>
      <c r="F5" s="19">
        <f>F12+F19+'各级各类学校情况(二)'!F5+'各级各类学校情况(二)'!F21+'各级各类学校情况(三)'!F5+'各级各类学校情况(三)'!F12+'各级各类学校情况(三)'!F19</f>
        <v>453</v>
      </c>
      <c r="G5" s="19">
        <f>G12+G19+'各级各类学校情况(二)'!G5+'各级各类学校情况(二)'!G21+'各级各类学校情况(三)'!G5+'各级各类学校情况(三)'!G12+'各级各类学校情况(三)'!G19</f>
        <v>404</v>
      </c>
      <c r="H5" s="20">
        <f>H12+H19+'各级各类学校情况(二)'!H5+'各级各类学校情况(二)'!H21+'各级各类学校情况(三)'!H5+'各级各类学校情况(三)'!H12+'各级各类学校情况(三)'!H19</f>
        <v>190</v>
      </c>
      <c r="I5" s="12"/>
    </row>
    <row r="6" spans="1:9" ht="24.75" customHeight="1">
      <c r="A6" s="4" t="s">
        <v>18</v>
      </c>
      <c r="B6" s="5">
        <f aca="true" t="shared" si="0" ref="B6:B24">SUM(C6:H6)</f>
        <v>189419</v>
      </c>
      <c r="C6" s="19">
        <f>C13+C20+'各级各类学校情况(二)'!C9+'各级各类学校情况(二)'!C22+'各级各类学校情况(三)'!C6+'各级各类学校情况(三)'!C13+'各级各类学校情况(三)'!C20</f>
        <v>33577</v>
      </c>
      <c r="D6" s="19">
        <f>D13+D20+'各级各类学校情况(二)'!D9+'各级各类学校情况(二)'!D22+'各级各类学校情况(三)'!D6+'各级各类学校情况(三)'!D13+'各级各类学校情况(三)'!D20</f>
        <v>20745</v>
      </c>
      <c r="E6" s="19">
        <f>E13+E20+'各级各类学校情况(二)'!E9+'各级各类学校情况(二)'!E22+'各级各类学校情况(三)'!E6+'各级各类学校情况(三)'!E13+'各级各类学校情况(三)'!E20</f>
        <v>21832</v>
      </c>
      <c r="F6" s="19">
        <f>F13+F20+'各级各类学校情况(二)'!F9+'各级各类学校情况(二)'!F22+'各级各类学校情况(三)'!F6+'各级各类学校情况(三)'!F13+'各级各类学校情况(三)'!F20</f>
        <v>49749</v>
      </c>
      <c r="G6" s="19">
        <f>G13+G20+'各级各类学校情况(二)'!G9+'各级各类学校情况(二)'!G22+'各级各类学校情况(三)'!G6+'各级各类学校情况(三)'!G13+'各级各类学校情况(三)'!G20</f>
        <v>42922</v>
      </c>
      <c r="H6" s="20">
        <f>H13+H20+'各级各类学校情况(二)'!H9+'各级各类学校情况(二)'!H22+'各级各类学校情况(三)'!H6+'各级各类学校情况(三)'!H13+'各级各类学校情况(三)'!H20</f>
        <v>20594</v>
      </c>
      <c r="I6" s="12"/>
    </row>
    <row r="7" spans="1:9" ht="24.75" customHeight="1">
      <c r="A7" s="4" t="s">
        <v>19</v>
      </c>
      <c r="B7" s="5">
        <f t="shared" si="0"/>
        <v>212798</v>
      </c>
      <c r="C7" s="19">
        <f>C14+C21+'各级各类学校情况(二)'!C12+'各级各类学校情况(二)'!C23+'各级各类学校情况(三)'!C7+'各级各类学校情况(三)'!C14+'各级各类学校情况(三)'!C21</f>
        <v>46664</v>
      </c>
      <c r="D7" s="19">
        <f>D14+D21+'各级各类学校情况(二)'!D12+'各级各类学校情况(二)'!D23+'各级各类学校情况(三)'!D7+'各级各类学校情况(三)'!D14+'各级各类学校情况(三)'!D21</f>
        <v>24739</v>
      </c>
      <c r="E7" s="19">
        <f>E14+E21+'各级各类学校情况(二)'!E12+'各级各类学校情况(二)'!E23+'各级各类学校情况(三)'!E7+'各级各类学校情况(三)'!E14+'各级各类学校情况(三)'!E21</f>
        <v>24000</v>
      </c>
      <c r="F7" s="19">
        <f>F14+F21+'各级各类学校情况(二)'!F12+'各级各类学校情况(二)'!F23+'各级各类学校情况(三)'!F7+'各级各类学校情况(三)'!F14+'各级各类学校情况(三)'!F21</f>
        <v>49345</v>
      </c>
      <c r="G7" s="19">
        <f>G14+G21+'各级各类学校情况(二)'!G12+'各级各类学校情况(二)'!G23+'各级各类学校情况(三)'!G7+'各级各类学校情况(三)'!G14+'各级各类学校情况(三)'!G21</f>
        <v>46410</v>
      </c>
      <c r="H7" s="20">
        <f>H14+H21+'各级各类学校情况(二)'!H12+'各级各类学校情况(二)'!H23+'各级各类学校情况(三)'!H7+'各级各类学校情况(三)'!H14+'各级各类学校情况(三)'!H21</f>
        <v>21640</v>
      </c>
      <c r="I7" s="12"/>
    </row>
    <row r="8" spans="1:9" ht="24.75" customHeight="1">
      <c r="A8" s="4" t="s">
        <v>20</v>
      </c>
      <c r="B8" s="5">
        <f t="shared" si="0"/>
        <v>651512</v>
      </c>
      <c r="C8" s="19">
        <f>C15+C22+'各级各类学校情况(二)'!C15+'各级各类学校情况(二)'!C24+'各级各类学校情况(三)'!C8+'各级各类学校情况(三)'!C15+'各级各类学校情况(三)'!C22</f>
        <v>137910</v>
      </c>
      <c r="D8" s="19">
        <f>D15+D22+'各级各类学校情况(二)'!D15+'各级各类学校情况(二)'!D24+'各级各类学校情况(三)'!D8+'各级各类学校情况(三)'!D15+'各级各类学校情况(三)'!D22</f>
        <v>75549</v>
      </c>
      <c r="E8" s="19">
        <f>E15+E22+'各级各类学校情况(二)'!E15+'各级各类学校情况(二)'!E24+'各级各类学校情况(三)'!E8+'各级各类学校情况(三)'!E15+'各级各类学校情况(三)'!E22</f>
        <v>74835</v>
      </c>
      <c r="F8" s="19">
        <f>F15+F22+'各级各类学校情况(二)'!F15+'各级各类学校情况(二)'!F24+'各级各类学校情况(三)'!F8+'各级各类学校情况(三)'!F15+'各级各类学校情况(三)'!F22</f>
        <v>159138</v>
      </c>
      <c r="G8" s="19">
        <f>G15+G22+'各级各类学校情况(二)'!G15+'各级各类学校情况(二)'!G24+'各级各类学校情况(三)'!G8+'各级各类学校情况(三)'!G15+'各级各类学校情况(三)'!G22</f>
        <v>142050</v>
      </c>
      <c r="H8" s="20">
        <f>H15+H22+'各级各类学校情况(二)'!H15+'各级各类学校情况(二)'!H24+'各级各类学校情况(三)'!H8+'各级各类学校情况(三)'!H15+'各级各类学校情况(三)'!H22</f>
        <v>62030</v>
      </c>
      <c r="I8" s="12"/>
    </row>
    <row r="9" spans="1:9" ht="24.75" customHeight="1">
      <c r="A9" s="4" t="s">
        <v>21</v>
      </c>
      <c r="B9" s="5">
        <f t="shared" si="0"/>
        <v>42492</v>
      </c>
      <c r="C9" s="19">
        <f>C16+C23+'各级各类学校情况(二)'!C18+'各级各类学校情况(二)'!C25+'各级各类学校情况(三)'!C9+'各级各类学校情况(三)'!C16+'各级各类学校情况(三)'!C23</f>
        <v>8419</v>
      </c>
      <c r="D9" s="19">
        <f>D16+D23+'各级各类学校情况(二)'!D18+'各级各类学校情况(二)'!D25+'各级各类学校情况(三)'!D9+'各级各类学校情况(三)'!D16+'各级各类学校情况(三)'!D23</f>
        <v>5349</v>
      </c>
      <c r="E9" s="19">
        <f>E16+E23+'各级各类学校情况(二)'!E18+'各级各类学校情况(二)'!E25+'各级各类学校情况(三)'!E9+'各级各类学校情况(三)'!E16+'各级各类学校情况(三)'!E23</f>
        <v>5828</v>
      </c>
      <c r="F9" s="19">
        <f>F16+F23+'各级各类学校情况(二)'!F18+'各级各类学校情况(二)'!F25+'各级各类学校情况(三)'!F9+'各级各类学校情况(三)'!F16+'各级各类学校情况(三)'!F23</f>
        <v>9980</v>
      </c>
      <c r="G9" s="19">
        <f>G16+G23+'各级各类学校情况(二)'!G18+'各级各类学校情况(二)'!G25+'各级各类学校情况(三)'!G9+'各级各类学校情况(三)'!G16+'各级各类学校情况(三)'!G23</f>
        <v>8467</v>
      </c>
      <c r="H9" s="20">
        <f>H16+H23+'各级各类学校情况(二)'!H18+'各级各类学校情况(二)'!H25+'各级各类学校情况(三)'!H9+'各级各类学校情况(三)'!H16+'各级各类学校情况(三)'!H23</f>
        <v>4449</v>
      </c>
      <c r="I9" s="12"/>
    </row>
    <row r="10" spans="1:9" ht="24.75" customHeight="1">
      <c r="A10" s="4" t="s">
        <v>22</v>
      </c>
      <c r="B10" s="5">
        <f t="shared" si="0"/>
        <v>36290</v>
      </c>
      <c r="C10" s="19">
        <f>C17+C24+'各级各类学校情况(二)'!C19+'各级各类学校情况(二)'!C26+'各级各类学校情况(三)'!C10+'各级各类学校情况(三)'!C17+'各级各类学校情况(三)'!C24</f>
        <v>6397</v>
      </c>
      <c r="D10" s="19">
        <f>D17+D24+'各级各类学校情况(二)'!D19+'各级各类学校情况(二)'!D26+'各级各类学校情况(三)'!D10+'各级各类学校情况(三)'!D17+'各级各类学校情况(三)'!D24</f>
        <v>4771</v>
      </c>
      <c r="E10" s="19">
        <f>E17+E24+'各级各类学校情况(二)'!E19+'各级各类学校情况(二)'!E26+'各级各类学校情况(三)'!E10+'各级各类学校情况(三)'!E17+'各级各类学校情况(三)'!E24</f>
        <v>5085</v>
      </c>
      <c r="F10" s="19">
        <f>F17+F24+'各级各类学校情况(二)'!F19+'各级各类学校情况(二)'!F26+'各级各类学校情况(三)'!F10+'各级各类学校情况(三)'!F17+'各级各类学校情况(三)'!F24</f>
        <v>8672</v>
      </c>
      <c r="G10" s="19">
        <f>G17+G24+'各级各类学校情况(二)'!G19+'各级各类学校情况(二)'!G26+'各级各类学校情况(三)'!G10+'各级各类学校情况(三)'!G17+'各级各类学校情况(三)'!G24</f>
        <v>7656</v>
      </c>
      <c r="H10" s="20">
        <f>H17+H24+'各级各类学校情况(二)'!H19+'各级各类学校情况(二)'!H26+'各级各类学校情况(三)'!H10+'各级各类学校情况(三)'!H17+'各级各类学校情况(三)'!H24</f>
        <v>3709</v>
      </c>
      <c r="I10" s="12"/>
    </row>
    <row r="11" spans="1:9" ht="24.75" customHeight="1">
      <c r="A11" s="4" t="s">
        <v>9</v>
      </c>
      <c r="B11" s="5"/>
      <c r="C11" s="5"/>
      <c r="D11" s="5"/>
      <c r="E11" s="5"/>
      <c r="F11" s="5"/>
      <c r="G11" s="5"/>
      <c r="H11" s="6"/>
      <c r="I11" s="12"/>
    </row>
    <row r="12" spans="1:9" ht="24.75" customHeight="1">
      <c r="A12" s="4" t="s">
        <v>24</v>
      </c>
      <c r="B12" s="5">
        <f t="shared" si="0"/>
        <v>1</v>
      </c>
      <c r="C12" s="13">
        <v>1</v>
      </c>
      <c r="D12" s="13"/>
      <c r="E12" s="13"/>
      <c r="F12" s="13"/>
      <c r="G12" s="13"/>
      <c r="H12" s="14"/>
      <c r="I12" s="12"/>
    </row>
    <row r="13" spans="1:9" ht="24.75" customHeight="1">
      <c r="A13" s="4" t="s">
        <v>25</v>
      </c>
      <c r="B13" s="5">
        <f t="shared" si="0"/>
        <v>2375</v>
      </c>
      <c r="C13" s="13">
        <v>2375</v>
      </c>
      <c r="D13" s="13"/>
      <c r="E13" s="13"/>
      <c r="F13" s="13"/>
      <c r="G13" s="13"/>
      <c r="H13" s="14"/>
      <c r="I13" s="12"/>
    </row>
    <row r="14" spans="1:9" ht="24.75" customHeight="1">
      <c r="A14" s="4" t="s">
        <v>26</v>
      </c>
      <c r="B14" s="5">
        <f t="shared" si="0"/>
        <v>4341</v>
      </c>
      <c r="C14" s="13">
        <v>4341</v>
      </c>
      <c r="D14" s="13"/>
      <c r="E14" s="13"/>
      <c r="F14" s="13"/>
      <c r="G14" s="13"/>
      <c r="H14" s="14"/>
      <c r="I14" s="12"/>
    </row>
    <row r="15" spans="1:9" ht="24.75" customHeight="1">
      <c r="A15" s="4" t="s">
        <v>27</v>
      </c>
      <c r="B15" s="5">
        <f t="shared" si="0"/>
        <v>11868</v>
      </c>
      <c r="C15" s="13">
        <v>11868</v>
      </c>
      <c r="D15" s="13"/>
      <c r="E15" s="13"/>
      <c r="F15" s="13"/>
      <c r="G15" s="13"/>
      <c r="H15" s="14"/>
      <c r="I15" s="12"/>
    </row>
    <row r="16" spans="1:9" ht="24.75" customHeight="1">
      <c r="A16" s="4" t="s">
        <v>28</v>
      </c>
      <c r="B16" s="5">
        <f t="shared" si="0"/>
        <v>684</v>
      </c>
      <c r="C16" s="13">
        <v>684</v>
      </c>
      <c r="D16" s="13"/>
      <c r="E16" s="13"/>
      <c r="F16" s="13"/>
      <c r="G16" s="13"/>
      <c r="H16" s="14"/>
      <c r="I16" s="12"/>
    </row>
    <row r="17" spans="1:9" ht="24.75" customHeight="1">
      <c r="A17" s="4" t="s">
        <v>29</v>
      </c>
      <c r="B17" s="5">
        <f t="shared" si="0"/>
        <v>495</v>
      </c>
      <c r="C17" s="13">
        <v>495</v>
      </c>
      <c r="D17" s="13"/>
      <c r="E17" s="13"/>
      <c r="F17" s="13"/>
      <c r="G17" s="13"/>
      <c r="H17" s="14"/>
      <c r="I17" s="12"/>
    </row>
    <row r="18" spans="1:9" ht="24.75" customHeight="1">
      <c r="A18" s="4" t="s">
        <v>23</v>
      </c>
      <c r="B18" s="5"/>
      <c r="C18" s="5"/>
      <c r="D18" s="5"/>
      <c r="E18" s="5"/>
      <c r="F18" s="5"/>
      <c r="G18" s="5"/>
      <c r="H18" s="6"/>
      <c r="I18" s="12"/>
    </row>
    <row r="19" spans="1:9" ht="24.75" customHeight="1">
      <c r="A19" s="4" t="s">
        <v>24</v>
      </c>
      <c r="B19" s="5">
        <f t="shared" si="0"/>
        <v>17</v>
      </c>
      <c r="C19" s="13">
        <v>8</v>
      </c>
      <c r="D19" s="13">
        <v>2</v>
      </c>
      <c r="E19" s="13">
        <v>2</v>
      </c>
      <c r="F19" s="13">
        <v>2</v>
      </c>
      <c r="G19" s="13">
        <v>2</v>
      </c>
      <c r="H19" s="14">
        <v>1</v>
      </c>
      <c r="I19" s="12"/>
    </row>
    <row r="20" spans="1:9" ht="24.75" customHeight="1">
      <c r="A20" s="4" t="s">
        <v>25</v>
      </c>
      <c r="B20" s="5">
        <f t="shared" si="0"/>
        <v>10045</v>
      </c>
      <c r="C20" s="13">
        <v>5500</v>
      </c>
      <c r="D20" s="13">
        <v>528</v>
      </c>
      <c r="E20" s="13">
        <v>1193</v>
      </c>
      <c r="F20" s="13">
        <v>1344</v>
      </c>
      <c r="G20" s="13">
        <v>862</v>
      </c>
      <c r="H20" s="14">
        <v>618</v>
      </c>
      <c r="I20" s="12"/>
    </row>
    <row r="21" spans="1:9" ht="24.75" customHeight="1">
      <c r="A21" s="4" t="s">
        <v>26</v>
      </c>
      <c r="B21" s="5">
        <f t="shared" si="0"/>
        <v>22481</v>
      </c>
      <c r="C21" s="13">
        <v>14337</v>
      </c>
      <c r="D21" s="13">
        <v>1456</v>
      </c>
      <c r="E21" s="13">
        <v>1811</v>
      </c>
      <c r="F21" s="13">
        <v>2202</v>
      </c>
      <c r="G21" s="13">
        <v>1898</v>
      </c>
      <c r="H21" s="14">
        <v>777</v>
      </c>
      <c r="I21" s="12"/>
    </row>
    <row r="22" spans="1:9" ht="24.75" customHeight="1">
      <c r="A22" s="4" t="s">
        <v>27</v>
      </c>
      <c r="B22" s="5">
        <f t="shared" si="0"/>
        <v>51907</v>
      </c>
      <c r="C22" s="13">
        <v>31975</v>
      </c>
      <c r="D22" s="13">
        <v>4252</v>
      </c>
      <c r="E22" s="13">
        <v>4793</v>
      </c>
      <c r="F22" s="13">
        <v>4627</v>
      </c>
      <c r="G22" s="13">
        <v>4402</v>
      </c>
      <c r="H22" s="14">
        <v>1858</v>
      </c>
      <c r="I22" s="12"/>
    </row>
    <row r="23" spans="1:9" ht="24.75" customHeight="1">
      <c r="A23" s="4" t="s">
        <v>28</v>
      </c>
      <c r="B23" s="5">
        <f t="shared" si="0"/>
        <v>1912</v>
      </c>
      <c r="C23" s="13">
        <v>1025</v>
      </c>
      <c r="D23" s="13">
        <v>153</v>
      </c>
      <c r="E23" s="13">
        <v>208</v>
      </c>
      <c r="F23" s="13">
        <v>262</v>
      </c>
      <c r="G23" s="13">
        <v>166</v>
      </c>
      <c r="H23" s="14">
        <v>98</v>
      </c>
      <c r="I23" s="12"/>
    </row>
    <row r="24" spans="1:9" ht="24.75" customHeight="1" thickBot="1">
      <c r="A24" s="10" t="s">
        <v>29</v>
      </c>
      <c r="B24" s="11">
        <f t="shared" si="0"/>
        <v>1586</v>
      </c>
      <c r="C24" s="15">
        <v>839</v>
      </c>
      <c r="D24" s="15">
        <v>132</v>
      </c>
      <c r="E24" s="15">
        <v>173</v>
      </c>
      <c r="F24" s="15">
        <v>218</v>
      </c>
      <c r="G24" s="15">
        <v>142</v>
      </c>
      <c r="H24" s="16">
        <v>82</v>
      </c>
      <c r="I24" s="12"/>
    </row>
    <row r="25" spans="1:8" ht="14.25" customHeight="1">
      <c r="A25" s="24" t="s">
        <v>15</v>
      </c>
      <c r="B25" s="25"/>
      <c r="C25" s="25"/>
      <c r="D25" s="25"/>
      <c r="E25" s="25"/>
      <c r="F25" s="25"/>
      <c r="G25" s="25"/>
      <c r="H25" s="25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1" t="s">
        <v>46</v>
      </c>
      <c r="B27" s="21"/>
      <c r="C27" s="21"/>
      <c r="D27" s="21"/>
      <c r="E27" s="21"/>
      <c r="F27" s="21"/>
      <c r="G27" s="21"/>
      <c r="H27" s="21"/>
    </row>
  </sheetData>
  <sheetProtection/>
  <mergeCells count="5">
    <mergeCell ref="A27:H27"/>
    <mergeCell ref="A1:H1"/>
    <mergeCell ref="A25:H25"/>
    <mergeCell ref="A2:H2"/>
    <mergeCell ref="A26:H2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26.875" style="2" customWidth="1"/>
    <col min="2" max="8" width="7.625" style="1" customWidth="1"/>
    <col min="9" max="9" width="9.00390625" style="17" customWidth="1"/>
    <col min="10" max="16384" width="9.00390625" style="1" customWidth="1"/>
  </cols>
  <sheetData>
    <row r="1" spans="1:8" ht="27.75" customHeight="1">
      <c r="A1" s="22" t="s">
        <v>35</v>
      </c>
      <c r="B1" s="23"/>
      <c r="C1" s="23"/>
      <c r="D1" s="23"/>
      <c r="E1" s="23"/>
      <c r="F1" s="23"/>
      <c r="G1" s="23"/>
      <c r="H1" s="23"/>
    </row>
    <row r="2" spans="1:9" s="2" customFormat="1" ht="19.5" customHeight="1" thickBot="1">
      <c r="A2" s="26" t="s">
        <v>16</v>
      </c>
      <c r="B2" s="26"/>
      <c r="C2" s="26"/>
      <c r="D2" s="26"/>
      <c r="E2" s="26"/>
      <c r="F2" s="26"/>
      <c r="G2" s="26"/>
      <c r="H2" s="26"/>
      <c r="I2" s="17"/>
    </row>
    <row r="3" spans="1:13" s="2" customFormat="1" ht="63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7"/>
      <c r="M3" s="3"/>
    </row>
    <row r="4" spans="1:8" ht="23.25" customHeight="1">
      <c r="A4" s="4" t="s">
        <v>36</v>
      </c>
      <c r="B4" s="5"/>
      <c r="C4" s="5"/>
      <c r="D4" s="5"/>
      <c r="E4" s="5"/>
      <c r="F4" s="5"/>
      <c r="G4" s="5"/>
      <c r="H4" s="6"/>
    </row>
    <row r="5" spans="1:9" ht="23.25" customHeight="1">
      <c r="A5" s="4" t="s">
        <v>37</v>
      </c>
      <c r="B5" s="5">
        <f aca="true" t="shared" si="0" ref="B5:B19">SUM(C5:H5)</f>
        <v>190</v>
      </c>
      <c r="C5" s="19">
        <f aca="true" t="shared" si="1" ref="C5:H5">SUM(C6:C8)</f>
        <v>23</v>
      </c>
      <c r="D5" s="19">
        <f t="shared" si="1"/>
        <v>32</v>
      </c>
      <c r="E5" s="19">
        <f t="shared" si="1"/>
        <v>28</v>
      </c>
      <c r="F5" s="19">
        <f t="shared" si="1"/>
        <v>45</v>
      </c>
      <c r="G5" s="19">
        <f t="shared" si="1"/>
        <v>38</v>
      </c>
      <c r="H5" s="20">
        <f t="shared" si="1"/>
        <v>24</v>
      </c>
      <c r="I5" s="18"/>
    </row>
    <row r="6" spans="1:9" ht="23.25" customHeight="1">
      <c r="A6" s="4" t="s">
        <v>38</v>
      </c>
      <c r="B6" s="5">
        <f t="shared" si="0"/>
        <v>151</v>
      </c>
      <c r="C6" s="13">
        <v>17</v>
      </c>
      <c r="D6" s="13">
        <v>28</v>
      </c>
      <c r="E6" s="13">
        <v>24</v>
      </c>
      <c r="F6" s="13">
        <v>33</v>
      </c>
      <c r="G6" s="13">
        <v>29</v>
      </c>
      <c r="H6" s="14">
        <v>20</v>
      </c>
      <c r="I6" s="18"/>
    </row>
    <row r="7" spans="1:9" ht="23.25" customHeight="1">
      <c r="A7" s="4" t="s">
        <v>49</v>
      </c>
      <c r="B7" s="5">
        <f t="shared" si="0"/>
        <v>15</v>
      </c>
      <c r="C7" s="13">
        <v>3</v>
      </c>
      <c r="D7" s="13">
        <v>2</v>
      </c>
      <c r="E7" s="13">
        <v>2</v>
      </c>
      <c r="F7" s="13">
        <v>3</v>
      </c>
      <c r="G7" s="13">
        <v>2</v>
      </c>
      <c r="H7" s="14">
        <v>3</v>
      </c>
      <c r="I7" s="18"/>
    </row>
    <row r="8" spans="1:9" ht="23.25" customHeight="1">
      <c r="A8" s="4" t="s">
        <v>50</v>
      </c>
      <c r="B8" s="5">
        <f t="shared" si="0"/>
        <v>24</v>
      </c>
      <c r="C8" s="13">
        <v>3</v>
      </c>
      <c r="D8" s="13">
        <v>2</v>
      </c>
      <c r="E8" s="13">
        <v>2</v>
      </c>
      <c r="F8" s="13">
        <v>9</v>
      </c>
      <c r="G8" s="13">
        <v>7</v>
      </c>
      <c r="H8" s="14">
        <v>1</v>
      </c>
      <c r="I8" s="18"/>
    </row>
    <row r="9" spans="1:9" ht="23.25" customHeight="1">
      <c r="A9" s="4" t="s">
        <v>39</v>
      </c>
      <c r="B9" s="5">
        <f t="shared" si="0"/>
        <v>74727</v>
      </c>
      <c r="C9" s="19">
        <f aca="true" t="shared" si="2" ref="C9:H9">SUM(C10:C11)</f>
        <v>9982</v>
      </c>
      <c r="D9" s="19">
        <f t="shared" si="2"/>
        <v>8401</v>
      </c>
      <c r="E9" s="19">
        <f t="shared" si="2"/>
        <v>10568</v>
      </c>
      <c r="F9" s="19">
        <f t="shared" si="2"/>
        <v>20346</v>
      </c>
      <c r="G9" s="19">
        <f t="shared" si="2"/>
        <v>17449</v>
      </c>
      <c r="H9" s="20">
        <f t="shared" si="2"/>
        <v>7981</v>
      </c>
      <c r="I9" s="18"/>
    </row>
    <row r="10" spans="1:9" ht="23.25" customHeight="1">
      <c r="A10" s="4" t="s">
        <v>38</v>
      </c>
      <c r="B10" s="5">
        <f t="shared" si="0"/>
        <v>56571</v>
      </c>
      <c r="C10" s="13">
        <v>7247</v>
      </c>
      <c r="D10" s="13">
        <v>6603</v>
      </c>
      <c r="E10" s="13">
        <v>7894</v>
      </c>
      <c r="F10" s="13">
        <v>15417</v>
      </c>
      <c r="G10" s="13">
        <v>13881</v>
      </c>
      <c r="H10" s="14">
        <v>5529</v>
      </c>
      <c r="I10" s="18"/>
    </row>
    <row r="11" spans="1:9" ht="23.25" customHeight="1">
      <c r="A11" s="4" t="s">
        <v>40</v>
      </c>
      <c r="B11" s="5">
        <f t="shared" si="0"/>
        <v>18156</v>
      </c>
      <c r="C11" s="13">
        <v>2735</v>
      </c>
      <c r="D11" s="13">
        <v>1798</v>
      </c>
      <c r="E11" s="13">
        <v>2674</v>
      </c>
      <c r="F11" s="13">
        <v>4929</v>
      </c>
      <c r="G11" s="13">
        <v>3568</v>
      </c>
      <c r="H11" s="14">
        <v>2452</v>
      </c>
      <c r="I11" s="18"/>
    </row>
    <row r="12" spans="1:9" ht="23.25" customHeight="1">
      <c r="A12" s="4" t="s">
        <v>41</v>
      </c>
      <c r="B12" s="5">
        <f t="shared" si="0"/>
        <v>81397</v>
      </c>
      <c r="C12" s="19">
        <f aca="true" t="shared" si="3" ref="C12:H12">SUM(C13:C14)</f>
        <v>11322</v>
      </c>
      <c r="D12" s="19">
        <f t="shared" si="3"/>
        <v>11351</v>
      </c>
      <c r="E12" s="19">
        <f t="shared" si="3"/>
        <v>9412</v>
      </c>
      <c r="F12" s="19">
        <f t="shared" si="3"/>
        <v>20854</v>
      </c>
      <c r="G12" s="19">
        <f t="shared" si="3"/>
        <v>19913</v>
      </c>
      <c r="H12" s="20">
        <f t="shared" si="3"/>
        <v>8545</v>
      </c>
      <c r="I12" s="18"/>
    </row>
    <row r="13" spans="1:9" ht="23.25" customHeight="1">
      <c r="A13" s="4" t="s">
        <v>38</v>
      </c>
      <c r="B13" s="5">
        <f t="shared" si="0"/>
        <v>53481</v>
      </c>
      <c r="C13" s="13">
        <v>7844</v>
      </c>
      <c r="D13" s="13">
        <v>6808</v>
      </c>
      <c r="E13" s="13">
        <v>5715</v>
      </c>
      <c r="F13" s="13">
        <v>13827</v>
      </c>
      <c r="G13" s="13">
        <v>13600</v>
      </c>
      <c r="H13" s="14">
        <v>5687</v>
      </c>
      <c r="I13" s="18"/>
    </row>
    <row r="14" spans="1:9" ht="23.25" customHeight="1">
      <c r="A14" s="4" t="s">
        <v>40</v>
      </c>
      <c r="B14" s="5">
        <f t="shared" si="0"/>
        <v>27916</v>
      </c>
      <c r="C14" s="13">
        <v>3478</v>
      </c>
      <c r="D14" s="13">
        <v>4543</v>
      </c>
      <c r="E14" s="13">
        <v>3697</v>
      </c>
      <c r="F14" s="13">
        <v>7027</v>
      </c>
      <c r="G14" s="13">
        <v>6313</v>
      </c>
      <c r="H14" s="14">
        <v>2858</v>
      </c>
      <c r="I14" s="18"/>
    </row>
    <row r="15" spans="1:9" ht="23.25" customHeight="1">
      <c r="A15" s="4" t="s">
        <v>42</v>
      </c>
      <c r="B15" s="5">
        <f t="shared" si="0"/>
        <v>241179</v>
      </c>
      <c r="C15" s="19">
        <f aca="true" t="shared" si="4" ref="C15:H15">SUM(C16:C17)</f>
        <v>33510</v>
      </c>
      <c r="D15" s="19">
        <f t="shared" si="4"/>
        <v>31493</v>
      </c>
      <c r="E15" s="19">
        <f t="shared" si="4"/>
        <v>31574</v>
      </c>
      <c r="F15" s="19">
        <f t="shared" si="4"/>
        <v>61885</v>
      </c>
      <c r="G15" s="19">
        <f t="shared" si="4"/>
        <v>57700</v>
      </c>
      <c r="H15" s="20">
        <f t="shared" si="4"/>
        <v>25017</v>
      </c>
      <c r="I15" s="18"/>
    </row>
    <row r="16" spans="1:9" ht="23.25" customHeight="1">
      <c r="A16" s="4" t="s">
        <v>38</v>
      </c>
      <c r="B16" s="5">
        <f t="shared" si="0"/>
        <v>168743</v>
      </c>
      <c r="C16" s="13">
        <v>23878</v>
      </c>
      <c r="D16" s="13">
        <v>21403</v>
      </c>
      <c r="E16" s="13">
        <v>21165</v>
      </c>
      <c r="F16" s="13">
        <v>43604</v>
      </c>
      <c r="G16" s="13">
        <v>41618</v>
      </c>
      <c r="H16" s="14">
        <v>17075</v>
      </c>
      <c r="I16" s="18"/>
    </row>
    <row r="17" spans="1:9" ht="23.25" customHeight="1">
      <c r="A17" s="4" t="s">
        <v>40</v>
      </c>
      <c r="B17" s="5">
        <f t="shared" si="0"/>
        <v>72436</v>
      </c>
      <c r="C17" s="13">
        <v>9632</v>
      </c>
      <c r="D17" s="13">
        <v>10090</v>
      </c>
      <c r="E17" s="13">
        <v>10409</v>
      </c>
      <c r="F17" s="13">
        <v>18281</v>
      </c>
      <c r="G17" s="13">
        <v>16082</v>
      </c>
      <c r="H17" s="14">
        <v>7942</v>
      </c>
      <c r="I17" s="18"/>
    </row>
    <row r="18" spans="1:9" ht="23.25" customHeight="1">
      <c r="A18" s="4" t="s">
        <v>43</v>
      </c>
      <c r="B18" s="5">
        <f t="shared" si="0"/>
        <v>16980</v>
      </c>
      <c r="C18" s="13">
        <v>2414</v>
      </c>
      <c r="D18" s="13">
        <v>2300</v>
      </c>
      <c r="E18" s="13">
        <v>2572</v>
      </c>
      <c r="F18" s="13">
        <v>4317</v>
      </c>
      <c r="G18" s="13">
        <v>3435</v>
      </c>
      <c r="H18" s="14">
        <v>1942</v>
      </c>
      <c r="I18" s="18"/>
    </row>
    <row r="19" spans="1:9" ht="23.25" customHeight="1">
      <c r="A19" s="4" t="s">
        <v>44</v>
      </c>
      <c r="B19" s="5">
        <f t="shared" si="0"/>
        <v>15172</v>
      </c>
      <c r="C19" s="13">
        <v>1990</v>
      </c>
      <c r="D19" s="13">
        <v>2103</v>
      </c>
      <c r="E19" s="13">
        <v>2303</v>
      </c>
      <c r="F19" s="13">
        <v>3936</v>
      </c>
      <c r="G19" s="13">
        <v>3162</v>
      </c>
      <c r="H19" s="14">
        <v>1678</v>
      </c>
      <c r="I19" s="18"/>
    </row>
    <row r="20" spans="1:9" ht="23.25" customHeight="1">
      <c r="A20" s="4" t="s">
        <v>10</v>
      </c>
      <c r="B20" s="5"/>
      <c r="C20" s="19"/>
      <c r="D20" s="19"/>
      <c r="E20" s="19"/>
      <c r="F20" s="19"/>
      <c r="G20" s="19"/>
      <c r="H20" s="20"/>
      <c r="I20" s="18"/>
    </row>
    <row r="21" spans="1:9" ht="23.25" customHeight="1">
      <c r="A21" s="4" t="s">
        <v>37</v>
      </c>
      <c r="B21" s="5">
        <f aca="true" t="shared" si="5" ref="B21:B26">SUM(C21:H21)</f>
        <v>1260</v>
      </c>
      <c r="C21" s="13">
        <v>45</v>
      </c>
      <c r="D21" s="13">
        <v>180</v>
      </c>
      <c r="E21" s="13">
        <v>242</v>
      </c>
      <c r="F21" s="13">
        <v>339</v>
      </c>
      <c r="G21" s="13">
        <v>327</v>
      </c>
      <c r="H21" s="14">
        <v>127</v>
      </c>
      <c r="I21" s="18"/>
    </row>
    <row r="22" spans="1:9" ht="23.25" customHeight="1">
      <c r="A22" s="4" t="s">
        <v>39</v>
      </c>
      <c r="B22" s="5">
        <f t="shared" si="5"/>
        <v>53633</v>
      </c>
      <c r="C22" s="13">
        <v>7077</v>
      </c>
      <c r="D22" s="13">
        <v>6816</v>
      </c>
      <c r="E22" s="13">
        <v>5946</v>
      </c>
      <c r="F22" s="13">
        <v>14634</v>
      </c>
      <c r="G22" s="13">
        <v>13436</v>
      </c>
      <c r="H22" s="14">
        <v>5724</v>
      </c>
      <c r="I22" s="18"/>
    </row>
    <row r="23" spans="1:9" ht="23.25" customHeight="1">
      <c r="A23" s="4" t="s">
        <v>41</v>
      </c>
      <c r="B23" s="5">
        <f t="shared" si="5"/>
        <v>43719</v>
      </c>
      <c r="C23" s="13">
        <v>7405</v>
      </c>
      <c r="D23" s="13">
        <v>5521</v>
      </c>
      <c r="E23" s="13">
        <v>5363</v>
      </c>
      <c r="F23" s="13">
        <v>11614</v>
      </c>
      <c r="G23" s="13">
        <v>9635</v>
      </c>
      <c r="H23" s="14">
        <v>4181</v>
      </c>
      <c r="I23" s="18"/>
    </row>
    <row r="24" spans="1:9" ht="23.25" customHeight="1">
      <c r="A24" s="4" t="s">
        <v>42</v>
      </c>
      <c r="B24" s="5">
        <f t="shared" si="5"/>
        <v>255088</v>
      </c>
      <c r="C24" s="13">
        <v>40070</v>
      </c>
      <c r="D24" s="13">
        <v>29639</v>
      </c>
      <c r="E24" s="13">
        <v>28397</v>
      </c>
      <c r="F24" s="13">
        <v>71920</v>
      </c>
      <c r="G24" s="13">
        <v>60327</v>
      </c>
      <c r="H24" s="14">
        <v>24735</v>
      </c>
      <c r="I24" s="18"/>
    </row>
    <row r="25" spans="1:8" ht="23.25" customHeight="1">
      <c r="A25" s="4" t="s">
        <v>43</v>
      </c>
      <c r="B25" s="5">
        <f t="shared" si="5"/>
        <v>17332</v>
      </c>
      <c r="C25" s="13">
        <v>2166</v>
      </c>
      <c r="D25" s="13">
        <v>2264</v>
      </c>
      <c r="E25" s="13">
        <v>2415</v>
      </c>
      <c r="F25" s="13">
        <v>4544</v>
      </c>
      <c r="G25" s="13">
        <v>4117</v>
      </c>
      <c r="H25" s="14">
        <v>1826</v>
      </c>
    </row>
    <row r="26" spans="1:8" ht="23.25" customHeight="1" thickBot="1">
      <c r="A26" s="10" t="s">
        <v>44</v>
      </c>
      <c r="B26" s="11">
        <f t="shared" si="5"/>
        <v>15664</v>
      </c>
      <c r="C26" s="15">
        <v>1807</v>
      </c>
      <c r="D26" s="15">
        <v>2177</v>
      </c>
      <c r="E26" s="15">
        <v>2214</v>
      </c>
      <c r="F26" s="15">
        <v>4003</v>
      </c>
      <c r="G26" s="15">
        <v>3836</v>
      </c>
      <c r="H26" s="16">
        <v>1627</v>
      </c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28" t="s">
        <v>47</v>
      </c>
      <c r="B28" s="28"/>
      <c r="C28" s="28"/>
      <c r="D28" s="28"/>
      <c r="E28" s="28"/>
      <c r="F28" s="28"/>
      <c r="G28" s="28"/>
      <c r="H28" s="28"/>
    </row>
  </sheetData>
  <sheetProtection/>
  <mergeCells count="4">
    <mergeCell ref="A1:H1"/>
    <mergeCell ref="A2:H2"/>
    <mergeCell ref="A27:H27"/>
    <mergeCell ref="A28:H2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7" sqref="A27"/>
    </sheetView>
  </sheetViews>
  <sheetFormatPr defaultColWidth="9.00390625" defaultRowHeight="14.25"/>
  <cols>
    <col min="1" max="1" width="26.875" style="2" customWidth="1"/>
    <col min="2" max="8" width="7.625" style="1" customWidth="1"/>
    <col min="9" max="16384" width="9.00390625" style="1" customWidth="1"/>
  </cols>
  <sheetData>
    <row r="1" spans="1:8" ht="27.75" customHeight="1">
      <c r="A1" s="29" t="s">
        <v>45</v>
      </c>
      <c r="B1" s="30"/>
      <c r="C1" s="30"/>
      <c r="D1" s="30"/>
      <c r="E1" s="30"/>
      <c r="F1" s="30"/>
      <c r="G1" s="30"/>
      <c r="H1" s="30"/>
    </row>
    <row r="2" spans="1:8" s="2" customFormat="1" ht="19.5" customHeight="1" thickBot="1">
      <c r="A2" s="26" t="s">
        <v>14</v>
      </c>
      <c r="B2" s="26"/>
      <c r="C2" s="26"/>
      <c r="D2" s="26"/>
      <c r="E2" s="26"/>
      <c r="F2" s="26"/>
      <c r="G2" s="26"/>
      <c r="H2" s="26"/>
    </row>
    <row r="3" spans="1:8" s="2" customFormat="1" ht="63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</row>
    <row r="4" spans="1:8" ht="25.5" customHeight="1">
      <c r="A4" s="4" t="s">
        <v>11</v>
      </c>
      <c r="B4" s="5"/>
      <c r="C4" s="5"/>
      <c r="D4" s="5"/>
      <c r="E4" s="5"/>
      <c r="F4" s="5"/>
      <c r="G4" s="5"/>
      <c r="H4" s="6"/>
    </row>
    <row r="5" spans="1:9" ht="25.5" customHeight="1">
      <c r="A5" s="4" t="s">
        <v>30</v>
      </c>
      <c r="B5" s="5">
        <f>SUM(C5:H5)</f>
        <v>283</v>
      </c>
      <c r="C5" s="13">
        <v>76</v>
      </c>
      <c r="D5" s="13">
        <v>36</v>
      </c>
      <c r="E5" s="13">
        <v>35</v>
      </c>
      <c r="F5" s="13">
        <v>65</v>
      </c>
      <c r="G5" s="13">
        <v>35</v>
      </c>
      <c r="H5" s="14">
        <v>36</v>
      </c>
      <c r="I5" s="12"/>
    </row>
    <row r="6" spans="1:9" ht="25.5" customHeight="1">
      <c r="A6" s="4" t="s">
        <v>31</v>
      </c>
      <c r="B6" s="5">
        <f aca="true" t="shared" si="0" ref="B6:B24">SUM(C6:H6)</f>
        <v>45322</v>
      </c>
      <c r="C6" s="13">
        <v>6605</v>
      </c>
      <c r="D6" s="13">
        <v>4992</v>
      </c>
      <c r="E6" s="13">
        <v>3968</v>
      </c>
      <c r="F6" s="13">
        <v>12968</v>
      </c>
      <c r="G6" s="13">
        <v>10825</v>
      </c>
      <c r="H6" s="14">
        <v>5964</v>
      </c>
      <c r="I6" s="12"/>
    </row>
    <row r="7" spans="1:9" ht="25.5" customHeight="1">
      <c r="A7" s="4" t="s">
        <v>32</v>
      </c>
      <c r="B7" s="5">
        <f t="shared" si="0"/>
        <v>57418</v>
      </c>
      <c r="C7" s="13">
        <v>7901</v>
      </c>
      <c r="D7" s="13">
        <v>6398</v>
      </c>
      <c r="E7" s="13">
        <v>7045</v>
      </c>
      <c r="F7" s="13">
        <v>14139</v>
      </c>
      <c r="G7" s="13">
        <v>14105</v>
      </c>
      <c r="H7" s="14">
        <v>7830</v>
      </c>
      <c r="I7" s="12"/>
    </row>
    <row r="8" spans="1:9" ht="25.5" customHeight="1">
      <c r="A8" s="4" t="s">
        <v>33</v>
      </c>
      <c r="B8" s="5">
        <f t="shared" si="0"/>
        <v>82462</v>
      </c>
      <c r="C8" s="13">
        <v>17323</v>
      </c>
      <c r="D8" s="13">
        <v>10023</v>
      </c>
      <c r="E8" s="13">
        <v>9347</v>
      </c>
      <c r="F8" s="13">
        <v>19078</v>
      </c>
      <c r="G8" s="13">
        <v>17128</v>
      </c>
      <c r="H8" s="14">
        <v>9563</v>
      </c>
      <c r="I8" s="12"/>
    </row>
    <row r="9" spans="1:9" ht="25.5" customHeight="1">
      <c r="A9" s="4" t="s">
        <v>28</v>
      </c>
      <c r="B9" s="5">
        <f t="shared" si="0"/>
        <v>4916</v>
      </c>
      <c r="C9" s="13">
        <v>1929</v>
      </c>
      <c r="D9" s="13">
        <v>625</v>
      </c>
      <c r="E9" s="13">
        <v>470</v>
      </c>
      <c r="F9" s="13">
        <v>790</v>
      </c>
      <c r="G9" s="13">
        <v>619</v>
      </c>
      <c r="H9" s="14">
        <v>483</v>
      </c>
      <c r="I9" s="12"/>
    </row>
    <row r="10" spans="1:9" ht="25.5" customHeight="1">
      <c r="A10" s="4" t="s">
        <v>29</v>
      </c>
      <c r="B10" s="5">
        <f t="shared" si="0"/>
        <v>2875</v>
      </c>
      <c r="C10" s="13">
        <v>1138</v>
      </c>
      <c r="D10" s="13">
        <v>356</v>
      </c>
      <c r="E10" s="13">
        <v>258</v>
      </c>
      <c r="F10" s="13">
        <v>474</v>
      </c>
      <c r="G10" s="13">
        <v>403</v>
      </c>
      <c r="H10" s="14">
        <v>246</v>
      </c>
      <c r="I10" s="12"/>
    </row>
    <row r="11" spans="1:9" ht="25.5" customHeight="1">
      <c r="A11" s="4" t="s">
        <v>12</v>
      </c>
      <c r="B11" s="5"/>
      <c r="C11" s="5"/>
      <c r="D11" s="5"/>
      <c r="E11" s="5"/>
      <c r="F11" s="5"/>
      <c r="G11" s="5"/>
      <c r="H11" s="6"/>
      <c r="I11" s="12"/>
    </row>
    <row r="12" spans="1:9" ht="25.5" customHeight="1">
      <c r="A12" s="4" t="s">
        <v>24</v>
      </c>
      <c r="B12" s="5">
        <f t="shared" si="0"/>
        <v>5</v>
      </c>
      <c r="C12" s="13">
        <v>1</v>
      </c>
      <c r="D12" s="13"/>
      <c r="E12" s="13">
        <v>1</v>
      </c>
      <c r="F12" s="13">
        <v>1</v>
      </c>
      <c r="G12" s="13">
        <v>1</v>
      </c>
      <c r="H12" s="14">
        <v>1</v>
      </c>
      <c r="I12" s="12"/>
    </row>
    <row r="13" spans="1:9" ht="25.5" customHeight="1">
      <c r="A13" s="4" t="s">
        <v>25</v>
      </c>
      <c r="B13" s="5">
        <f t="shared" si="0"/>
        <v>3101</v>
      </c>
      <c r="C13" s="13">
        <v>2035</v>
      </c>
      <c r="D13" s="13"/>
      <c r="E13" s="13">
        <v>142</v>
      </c>
      <c r="F13" s="13">
        <v>314</v>
      </c>
      <c r="G13" s="13">
        <v>324</v>
      </c>
      <c r="H13" s="14">
        <v>286</v>
      </c>
      <c r="I13" s="12"/>
    </row>
    <row r="14" spans="1:9" ht="25.5" customHeight="1">
      <c r="A14" s="4" t="s">
        <v>26</v>
      </c>
      <c r="B14" s="5">
        <f t="shared" si="0"/>
        <v>3272</v>
      </c>
      <c r="C14" s="13">
        <v>1340</v>
      </c>
      <c r="D14" s="13"/>
      <c r="E14" s="13">
        <v>342</v>
      </c>
      <c r="F14" s="13">
        <v>463</v>
      </c>
      <c r="G14" s="13">
        <v>835</v>
      </c>
      <c r="H14" s="14">
        <v>292</v>
      </c>
      <c r="I14" s="12"/>
    </row>
    <row r="15" spans="1:9" ht="25.5" customHeight="1">
      <c r="A15" s="4" t="s">
        <v>27</v>
      </c>
      <c r="B15" s="5">
        <f t="shared" si="0"/>
        <v>7761</v>
      </c>
      <c r="C15" s="13">
        <v>3073</v>
      </c>
      <c r="D15" s="13"/>
      <c r="E15" s="13">
        <v>519</v>
      </c>
      <c r="F15" s="13">
        <v>1034</v>
      </c>
      <c r="G15" s="13">
        <v>2371</v>
      </c>
      <c r="H15" s="14">
        <v>764</v>
      </c>
      <c r="I15" s="12"/>
    </row>
    <row r="16" spans="1:9" ht="25.5" customHeight="1">
      <c r="A16" s="4" t="s">
        <v>28</v>
      </c>
      <c r="B16" s="5">
        <f t="shared" si="0"/>
        <v>635</v>
      </c>
      <c r="C16" s="13">
        <v>186</v>
      </c>
      <c r="D16" s="13"/>
      <c r="E16" s="13">
        <v>160</v>
      </c>
      <c r="F16" s="13">
        <v>63</v>
      </c>
      <c r="G16" s="13">
        <v>128</v>
      </c>
      <c r="H16" s="14">
        <v>98</v>
      </c>
      <c r="I16" s="12"/>
    </row>
    <row r="17" spans="1:9" ht="25.5" customHeight="1">
      <c r="A17" s="4" t="s">
        <v>29</v>
      </c>
      <c r="B17" s="5">
        <f t="shared" si="0"/>
        <v>472</v>
      </c>
      <c r="C17" s="13">
        <v>116</v>
      </c>
      <c r="D17" s="13"/>
      <c r="E17" s="13">
        <v>134</v>
      </c>
      <c r="F17" s="13">
        <v>37</v>
      </c>
      <c r="G17" s="13">
        <v>111</v>
      </c>
      <c r="H17" s="14">
        <v>74</v>
      </c>
      <c r="I17" s="12"/>
    </row>
    <row r="18" spans="1:9" ht="25.5" customHeight="1">
      <c r="A18" s="4" t="s">
        <v>13</v>
      </c>
      <c r="B18" s="5"/>
      <c r="C18" s="5"/>
      <c r="D18" s="5"/>
      <c r="E18" s="5"/>
      <c r="F18" s="5"/>
      <c r="G18" s="5"/>
      <c r="H18" s="6"/>
      <c r="I18" s="12"/>
    </row>
    <row r="19" spans="1:9" ht="25.5" customHeight="1">
      <c r="A19" s="4" t="s">
        <v>24</v>
      </c>
      <c r="B19" s="5">
        <f t="shared" si="0"/>
        <v>6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4">
        <v>1</v>
      </c>
      <c r="I19" s="12"/>
    </row>
    <row r="20" spans="1:9" ht="25.5" customHeight="1">
      <c r="A20" s="4" t="s">
        <v>25</v>
      </c>
      <c r="B20" s="5">
        <f t="shared" si="0"/>
        <v>216</v>
      </c>
      <c r="C20" s="13">
        <v>3</v>
      </c>
      <c r="D20" s="13">
        <v>8</v>
      </c>
      <c r="E20" s="13">
        <v>15</v>
      </c>
      <c r="F20" s="13">
        <v>143</v>
      </c>
      <c r="G20" s="13">
        <v>26</v>
      </c>
      <c r="H20" s="14">
        <v>21</v>
      </c>
      <c r="I20" s="12"/>
    </row>
    <row r="21" spans="1:9" ht="25.5" customHeight="1">
      <c r="A21" s="4" t="s">
        <v>26</v>
      </c>
      <c r="B21" s="5">
        <f t="shared" si="0"/>
        <v>170</v>
      </c>
      <c r="C21" s="13">
        <v>18</v>
      </c>
      <c r="D21" s="13">
        <v>13</v>
      </c>
      <c r="E21" s="13">
        <v>27</v>
      </c>
      <c r="F21" s="13">
        <v>73</v>
      </c>
      <c r="G21" s="13">
        <v>24</v>
      </c>
      <c r="H21" s="14">
        <v>15</v>
      </c>
      <c r="I21" s="12"/>
    </row>
    <row r="22" spans="1:9" ht="25.5" customHeight="1">
      <c r="A22" s="4" t="s">
        <v>27</v>
      </c>
      <c r="B22" s="5">
        <f t="shared" si="0"/>
        <v>1247</v>
      </c>
      <c r="C22" s="13">
        <v>91</v>
      </c>
      <c r="D22" s="13">
        <v>142</v>
      </c>
      <c r="E22" s="13">
        <v>205</v>
      </c>
      <c r="F22" s="13">
        <v>594</v>
      </c>
      <c r="G22" s="13">
        <v>122</v>
      </c>
      <c r="H22" s="14">
        <v>93</v>
      </c>
      <c r="I22" s="12"/>
    </row>
    <row r="23" spans="1:9" ht="25.5" customHeight="1">
      <c r="A23" s="4" t="s">
        <v>28</v>
      </c>
      <c r="B23" s="5">
        <f t="shared" si="0"/>
        <v>33</v>
      </c>
      <c r="C23" s="13">
        <v>15</v>
      </c>
      <c r="D23" s="13">
        <v>7</v>
      </c>
      <c r="E23" s="13">
        <v>3</v>
      </c>
      <c r="F23" s="13">
        <v>4</v>
      </c>
      <c r="G23" s="13">
        <v>2</v>
      </c>
      <c r="H23" s="14">
        <v>2</v>
      </c>
      <c r="I23" s="12"/>
    </row>
    <row r="24" spans="1:9" ht="25.5" customHeight="1" thickBot="1">
      <c r="A24" s="10" t="s">
        <v>29</v>
      </c>
      <c r="B24" s="11">
        <f t="shared" si="0"/>
        <v>26</v>
      </c>
      <c r="C24" s="15">
        <v>12</v>
      </c>
      <c r="D24" s="15">
        <v>3</v>
      </c>
      <c r="E24" s="15">
        <v>3</v>
      </c>
      <c r="F24" s="15">
        <v>4</v>
      </c>
      <c r="G24" s="15">
        <v>2</v>
      </c>
      <c r="H24" s="16">
        <v>2</v>
      </c>
      <c r="I24" s="12"/>
    </row>
    <row r="25" spans="1:8" ht="14.25" customHeight="1">
      <c r="A25" s="27"/>
      <c r="B25" s="27"/>
      <c r="C25" s="27"/>
      <c r="D25" s="27"/>
      <c r="E25" s="27"/>
      <c r="F25" s="27"/>
      <c r="G25" s="27"/>
      <c r="H25" s="27"/>
    </row>
    <row r="26" spans="1:8" ht="14.25" customHeight="1">
      <c r="A26" s="21" t="s">
        <v>48</v>
      </c>
      <c r="B26" s="21"/>
      <c r="C26" s="21"/>
      <c r="D26" s="21"/>
      <c r="E26" s="21"/>
      <c r="F26" s="21"/>
      <c r="G26" s="21"/>
      <c r="H26" s="21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/>
  <mergeCells count="4">
    <mergeCell ref="A1:H1"/>
    <mergeCell ref="A2:H2"/>
    <mergeCell ref="A25:H25"/>
    <mergeCell ref="A26:H2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1</cp:lastModifiedBy>
  <cp:lastPrinted>2011-09-06T08:26:57Z</cp:lastPrinted>
  <dcterms:created xsi:type="dcterms:W3CDTF">2009-03-03T00:52:15Z</dcterms:created>
  <dcterms:modified xsi:type="dcterms:W3CDTF">2011-09-06T08:27:08Z</dcterms:modified>
  <cp:category/>
  <cp:version/>
  <cp:contentType/>
  <cp:contentStatus/>
</cp:coreProperties>
</file>