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农村居民家庭基本情况" sheetId="1" r:id="rId1"/>
    <sheet name="农村居民家庭基本情况(续)" sheetId="2" r:id="rId2"/>
    <sheet name="农村居民家庭收支情况(一)" sheetId="3" r:id="rId3"/>
    <sheet name="农村居民家庭收支情况(续一)" sheetId="4" r:id="rId4"/>
    <sheet name="农村居民家庭收支情况(二)" sheetId="5" r:id="rId5"/>
    <sheet name="农村居民家庭收支情况(续二)" sheetId="6" r:id="rId6"/>
    <sheet name="农村居民家庭劳动力情况" sheetId="7" r:id="rId7"/>
    <sheet name="农村居民家庭劳动力情况(续)" sheetId="8" r:id="rId8"/>
    <sheet name="农村居民家庭期末主要耐用消费品百户拥有量" sheetId="9" r:id="rId9"/>
    <sheet name="农村居民家庭期末主要耐用消费品百户拥有量(续)" sheetId="10" r:id="rId10"/>
  </sheets>
  <definedNames/>
  <calcPr fullCalcOnLoad="1"/>
</workbook>
</file>

<file path=xl/sharedStrings.xml><?xml version="1.0" encoding="utf-8"?>
<sst xmlns="http://schemas.openxmlformats.org/spreadsheetml/2006/main" count="411" uniqueCount="192">
  <si>
    <t>全   市</t>
  </si>
  <si>
    <t>源城区</t>
  </si>
  <si>
    <t>东源县</t>
  </si>
  <si>
    <t>一、调查户数</t>
  </si>
  <si>
    <t>二、常住人口</t>
  </si>
  <si>
    <t>三、土地经营情况</t>
  </si>
  <si>
    <t>六、居住情况</t>
  </si>
  <si>
    <t>户</t>
  </si>
  <si>
    <t>人</t>
  </si>
  <si>
    <t>亩/人</t>
  </si>
  <si>
    <t>元/人</t>
  </si>
  <si>
    <t>平方米/人</t>
  </si>
  <si>
    <t>元/平方米</t>
  </si>
  <si>
    <t>2008年</t>
  </si>
  <si>
    <t>农村居民家庭基本情况</t>
  </si>
  <si>
    <t>和平县</t>
  </si>
  <si>
    <t>龙川县</t>
  </si>
  <si>
    <t>紫金县</t>
  </si>
  <si>
    <t>连平县</t>
  </si>
  <si>
    <t>计  算   单  位</t>
  </si>
  <si>
    <r>
      <t>农村居民家庭收支情况</t>
    </r>
    <r>
      <rPr>
        <b/>
        <sz val="14"/>
        <rFont val="宋体"/>
        <family val="0"/>
      </rPr>
      <t>(一)</t>
    </r>
  </si>
  <si>
    <t>（按每人年平均计算）</t>
  </si>
  <si>
    <t>全  市</t>
  </si>
  <si>
    <t>一、全年总收入</t>
  </si>
  <si>
    <t>二、全年总支出</t>
  </si>
  <si>
    <t xml:space="preserve"> （二）购置生产性固定资产支出</t>
  </si>
  <si>
    <t xml:space="preserve"> （三）生产性固定资产折旧</t>
  </si>
  <si>
    <t xml:space="preserve"> （四）税费支出</t>
  </si>
  <si>
    <t xml:space="preserve">   连平县</t>
  </si>
  <si>
    <t>三、人均纯收入</t>
  </si>
  <si>
    <t>四、可支配收入</t>
  </si>
  <si>
    <t>五、年末人均手存现金</t>
  </si>
  <si>
    <t>六、年末人均存款余额</t>
  </si>
  <si>
    <t>农村居民家庭劳动力情况</t>
  </si>
  <si>
    <t>二、当年农村劳动力外出情况</t>
  </si>
  <si>
    <t xml:space="preserve">计  算       单  位 </t>
  </si>
  <si>
    <t>热水器</t>
  </si>
  <si>
    <t>洗衣机</t>
  </si>
  <si>
    <t>电冰箱</t>
  </si>
  <si>
    <t>空调机</t>
  </si>
  <si>
    <t>摩托车</t>
  </si>
  <si>
    <t>生活用汽车</t>
  </si>
  <si>
    <t>摄像机</t>
  </si>
  <si>
    <t>照相机</t>
  </si>
  <si>
    <t>黑白电视机</t>
  </si>
  <si>
    <t>彩色电视机</t>
  </si>
  <si>
    <t>电话机</t>
  </si>
  <si>
    <t>移动电话</t>
  </si>
  <si>
    <t>台</t>
  </si>
  <si>
    <t>辆</t>
  </si>
  <si>
    <t>部</t>
  </si>
  <si>
    <t>农村居民家庭基本情况(续)</t>
  </si>
  <si>
    <t>农村居民家庭收支情况(续一)</t>
  </si>
  <si>
    <t>计量单位:元</t>
  </si>
  <si>
    <t>农村居民家庭收支情况(续二)</t>
  </si>
  <si>
    <t>一、当年劳动就业状况</t>
  </si>
  <si>
    <t>农村居民家庭收支情况(二)</t>
  </si>
  <si>
    <t>农村居民家庭劳动力情况(续)</t>
  </si>
  <si>
    <t>四、外出劳动力中文化程度</t>
  </si>
  <si>
    <t>全  市</t>
  </si>
  <si>
    <t xml:space="preserve">      ＃劳动力人数</t>
  </si>
  <si>
    <t xml:space="preserve">    1、耕地面积</t>
  </si>
  <si>
    <t xml:space="preserve">    2、山地面积</t>
  </si>
  <si>
    <t xml:space="preserve">    3、园地面积</t>
  </si>
  <si>
    <t xml:space="preserve">    4、养殖水面面积</t>
  </si>
  <si>
    <t xml:space="preserve">    1、不识字或识字很少</t>
  </si>
  <si>
    <t xml:space="preserve">    2、小学程度</t>
  </si>
  <si>
    <t xml:space="preserve">    3、初中程度</t>
  </si>
  <si>
    <t xml:space="preserve">    4、高中程度</t>
  </si>
  <si>
    <t xml:space="preserve">    5、中专程度</t>
  </si>
  <si>
    <t xml:space="preserve">    6、大专程度及以上</t>
  </si>
  <si>
    <t xml:space="preserve">    1、农业</t>
  </si>
  <si>
    <t xml:space="preserve">    2、工业</t>
  </si>
  <si>
    <t xml:space="preserve">    1、住房面积</t>
  </si>
  <si>
    <t xml:space="preserve">    2、住房价值</t>
  </si>
  <si>
    <t xml:space="preserve">    3、住房类型</t>
  </si>
  <si>
    <t xml:space="preserve">      其中:①楼房</t>
  </si>
  <si>
    <t xml:space="preserve">           ②砖瓦平房</t>
  </si>
  <si>
    <t xml:space="preserve">           ③其他</t>
  </si>
  <si>
    <t xml:space="preserve">    4、住房结构</t>
  </si>
  <si>
    <t xml:space="preserve">      其中:①钢筋混泥土结构</t>
  </si>
  <si>
    <t xml:space="preserve">           ②砖木结构</t>
  </si>
  <si>
    <t xml:space="preserve">   （一）工资性收入</t>
  </si>
  <si>
    <t xml:space="preserve">   （二）家庭经营收入</t>
  </si>
  <si>
    <t xml:space="preserve">   （三）财产性收入</t>
  </si>
  <si>
    <t xml:space="preserve">   （四）转移性收入</t>
  </si>
  <si>
    <t xml:space="preserve">   （一）家庭经营费用支出</t>
  </si>
  <si>
    <t xml:space="preserve">         ①第一产业收入</t>
  </si>
  <si>
    <t xml:space="preserve">         ②第二产业收入 </t>
  </si>
  <si>
    <t xml:space="preserve">         ③第三产业收入</t>
  </si>
  <si>
    <t xml:space="preserve">         ①第一产业支出</t>
  </si>
  <si>
    <t xml:space="preserve">         ②第二产业支出</t>
  </si>
  <si>
    <t xml:space="preserve">         ③第三产业支出</t>
  </si>
  <si>
    <t xml:space="preserve">       ①第一产业税</t>
  </si>
  <si>
    <t xml:space="preserve">       ②第二产业税</t>
  </si>
  <si>
    <t xml:space="preserve">       ③第三产业税</t>
  </si>
  <si>
    <t xml:space="preserve">       ④其他各种收费</t>
  </si>
  <si>
    <t xml:space="preserve">   (一)就业分布</t>
  </si>
  <si>
    <t xml:space="preserve">   (二)就业地点</t>
  </si>
  <si>
    <t xml:space="preserve">   (一)外出从业的劳动力人数</t>
  </si>
  <si>
    <t xml:space="preserve">   (二)劳动力外出方式</t>
  </si>
  <si>
    <t xml:space="preserve">   (三)外出就业分布情况</t>
  </si>
  <si>
    <t xml:space="preserve">       ①第一产业</t>
  </si>
  <si>
    <t xml:space="preserve">       ②第二产业</t>
  </si>
  <si>
    <t xml:space="preserve">       ③第三产业</t>
  </si>
  <si>
    <t xml:space="preserve">       ①乡内</t>
  </si>
  <si>
    <t xml:space="preserve">       ②县内乡外</t>
  </si>
  <si>
    <t xml:space="preserve">       ③省内县外</t>
  </si>
  <si>
    <t xml:space="preserve">       ④国内省外</t>
  </si>
  <si>
    <t xml:space="preserve">       ①政府(单位)组织外出人数</t>
  </si>
  <si>
    <t xml:space="preserve">       ②亲属介绍外出人数</t>
  </si>
  <si>
    <t xml:space="preserve">       ③中介组织介绍外出人数</t>
  </si>
  <si>
    <t xml:space="preserve">       ④其他</t>
  </si>
  <si>
    <t>计  算    单  位</t>
  </si>
  <si>
    <t>项    目</t>
  </si>
  <si>
    <t>项    目</t>
  </si>
  <si>
    <t>五、年末生产性固定资产原值</t>
  </si>
  <si>
    <t>农村居民家庭平均每百户主要耐用物品年末拥有量</t>
  </si>
  <si>
    <t>农村居民家庭平均每百户主要耐用物品年末拥有量(续)</t>
  </si>
  <si>
    <t>2009年</t>
  </si>
  <si>
    <t>2009年比2008年±%</t>
  </si>
  <si>
    <t>2009年分县区</t>
  </si>
  <si>
    <t>2009年分县区</t>
  </si>
  <si>
    <t/>
  </si>
  <si>
    <t>—306—</t>
  </si>
  <si>
    <t>—307—</t>
  </si>
  <si>
    <t>—308—</t>
  </si>
  <si>
    <t>1.34倍</t>
  </si>
  <si>
    <t xml:space="preserve">   （一）工资性收入</t>
  </si>
  <si>
    <t xml:space="preserve">   （二）家庭经营收入</t>
  </si>
  <si>
    <t xml:space="preserve">         ①第一产业收入</t>
  </si>
  <si>
    <t xml:space="preserve">         ②第二产业收入 </t>
  </si>
  <si>
    <t xml:space="preserve">         ③第三产业收入</t>
  </si>
  <si>
    <t xml:space="preserve">   （三）财产性收入</t>
  </si>
  <si>
    <t>1.34倍</t>
  </si>
  <si>
    <t xml:space="preserve">   （四）转移性收入</t>
  </si>
  <si>
    <t xml:space="preserve">   （一）家庭经营费用支出</t>
  </si>
  <si>
    <t xml:space="preserve">         ①第一产业支出</t>
  </si>
  <si>
    <t xml:space="preserve">         ②第二产业支出</t>
  </si>
  <si>
    <t xml:space="preserve">         ③第三产业支出</t>
  </si>
  <si>
    <t xml:space="preserve">   （二）购置生产性固定资产支出</t>
  </si>
  <si>
    <t xml:space="preserve">   （三）生产性固定资产折旧</t>
  </si>
  <si>
    <t xml:space="preserve">   （四）税费支出</t>
  </si>
  <si>
    <t xml:space="preserve">         ①第一产业税</t>
  </si>
  <si>
    <t xml:space="preserve">         ②第二产业税</t>
  </si>
  <si>
    <t xml:space="preserve">         ③第三产业税</t>
  </si>
  <si>
    <t xml:space="preserve">         ④其他各种收费</t>
  </si>
  <si>
    <r>
      <t>—3</t>
    </r>
    <r>
      <rPr>
        <sz val="9"/>
        <rFont val="宋体"/>
        <family val="0"/>
      </rPr>
      <t>09</t>
    </r>
    <r>
      <rPr>
        <sz val="9"/>
        <rFont val="宋体"/>
        <family val="0"/>
      </rPr>
      <t>—</t>
    </r>
  </si>
  <si>
    <t xml:space="preserve">   (五）生活消费支出</t>
  </si>
  <si>
    <t xml:space="preserve">        ①食  品</t>
  </si>
  <si>
    <t xml:space="preserve">        ②衣  着</t>
  </si>
  <si>
    <t xml:space="preserve">        ③居  住</t>
  </si>
  <si>
    <t xml:space="preserve">        ④家庭设备、用品及服务费</t>
  </si>
  <si>
    <t xml:space="preserve">        ⑤医疗保健</t>
  </si>
  <si>
    <t xml:space="preserve">        ⑥交通通讯</t>
  </si>
  <si>
    <t xml:space="preserve">        ⑦文教娱乐用品及服务费</t>
  </si>
  <si>
    <t xml:space="preserve">        ⑧其他商品及服务费</t>
  </si>
  <si>
    <t xml:space="preserve">   （六）财产性支出</t>
  </si>
  <si>
    <t xml:space="preserve">   （七）转移性支出</t>
  </si>
  <si>
    <t xml:space="preserve">    (一) 工资性收入</t>
  </si>
  <si>
    <t xml:space="preserve">   （二）家庭经营纯收入</t>
  </si>
  <si>
    <t>六、年末人均存款余额</t>
  </si>
  <si>
    <t>—310—</t>
  </si>
  <si>
    <r>
      <t>—3</t>
    </r>
    <r>
      <rPr>
        <sz val="9"/>
        <rFont val="宋体"/>
        <family val="0"/>
      </rPr>
      <t>11</t>
    </r>
    <r>
      <rPr>
        <sz val="9"/>
        <rFont val="宋体"/>
        <family val="0"/>
      </rPr>
      <t>—</t>
    </r>
  </si>
  <si>
    <r>
      <t>—3</t>
    </r>
    <r>
      <rPr>
        <sz val="9"/>
        <rFont val="宋体"/>
        <family val="0"/>
      </rPr>
      <t>1</t>
    </r>
    <r>
      <rPr>
        <sz val="9"/>
        <rFont val="宋体"/>
        <family val="0"/>
      </rPr>
      <t>2—</t>
    </r>
  </si>
  <si>
    <r>
      <t>—3</t>
    </r>
    <r>
      <rPr>
        <sz val="9"/>
        <rFont val="宋体"/>
        <family val="0"/>
      </rPr>
      <t>13</t>
    </r>
    <r>
      <rPr>
        <sz val="9"/>
        <rFont val="宋体"/>
        <family val="0"/>
      </rPr>
      <t>—</t>
    </r>
  </si>
  <si>
    <t>—314—</t>
  </si>
  <si>
    <t>—315—</t>
  </si>
  <si>
    <t xml:space="preserve">      ＃劳动力人数</t>
  </si>
  <si>
    <t xml:space="preserve">    1、耕地面积</t>
  </si>
  <si>
    <t xml:space="preserve">    2、山地面积</t>
  </si>
  <si>
    <t xml:space="preserve">    3、园地面积</t>
  </si>
  <si>
    <t xml:space="preserve">    4、养殖水面面积</t>
  </si>
  <si>
    <t>四、外出劳动力中文化程度</t>
  </si>
  <si>
    <t xml:space="preserve">    1、不识字或识字很少</t>
  </si>
  <si>
    <t xml:space="preserve">    2、小学程度</t>
  </si>
  <si>
    <t xml:space="preserve">    3、初中程度</t>
  </si>
  <si>
    <t xml:space="preserve">    4、高中程度</t>
  </si>
  <si>
    <t xml:space="preserve">    5、中专程度</t>
  </si>
  <si>
    <t xml:space="preserve">    6、大专程度及以上</t>
  </si>
  <si>
    <t>五、年末生产性固定资产原值</t>
  </si>
  <si>
    <t xml:space="preserve">    1、农业</t>
  </si>
  <si>
    <t xml:space="preserve">    2、工业</t>
  </si>
  <si>
    <t xml:space="preserve">    1、住房面积</t>
  </si>
  <si>
    <t xml:space="preserve">    2、住房价值</t>
  </si>
  <si>
    <t xml:space="preserve">    3、住房类型</t>
  </si>
  <si>
    <t xml:space="preserve">      其中:①楼房</t>
  </si>
  <si>
    <t xml:space="preserve">           ②砖瓦平房</t>
  </si>
  <si>
    <t xml:space="preserve">           ③其他</t>
  </si>
  <si>
    <t xml:space="preserve">    4、住房结构</t>
  </si>
  <si>
    <t xml:space="preserve">      其中:①钢筋混泥土结构</t>
  </si>
  <si>
    <t xml:space="preserve">           ②砖木结构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</si>
</sst>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  <numFmt numFmtId="182" formatCode="0_);[Red]\(0\)"/>
    <numFmt numFmtId="183" formatCode="0.00_);[Red]\(0.00\)"/>
    <numFmt numFmtId="184" formatCode="0.0_);[Red]\(0.0\)"/>
    <numFmt numFmtId="185" formatCode="0.0_ "/>
    <numFmt numFmtId="186" formatCode="#0.00"/>
    <numFmt numFmtId="187" formatCode="#"/>
    <numFmt numFmtId="188" formatCode="0.000_ "/>
  </numFmts>
  <fonts count="43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3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justify" vertical="center" wrapText="1"/>
    </xf>
    <xf numFmtId="180" fontId="6" fillId="0" borderId="12" xfId="0" applyNumberFormat="1" applyFont="1" applyBorder="1" applyAlignment="1">
      <alignment horizontal="right" vertical="center" wrapText="1"/>
    </xf>
    <xf numFmtId="180" fontId="6" fillId="0" borderId="17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 indent="1"/>
    </xf>
    <xf numFmtId="0" fontId="6" fillId="0" borderId="21" xfId="0" applyFont="1" applyBorder="1" applyAlignment="1">
      <alignment horizontal="left" vertical="center" wrapText="1" indent="1"/>
    </xf>
    <xf numFmtId="185" fontId="6" fillId="0" borderId="12" xfId="0" applyNumberFormat="1" applyFont="1" applyBorder="1" applyAlignment="1">
      <alignment horizontal="right" vertical="center" wrapText="1"/>
    </xf>
    <xf numFmtId="185" fontId="6" fillId="0" borderId="16" xfId="0" applyNumberFormat="1" applyFont="1" applyBorder="1" applyAlignment="1">
      <alignment horizontal="righ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85" fontId="6" fillId="0" borderId="19" xfId="0" applyNumberFormat="1" applyFont="1" applyBorder="1" applyAlignment="1">
      <alignment horizontal="right" vertical="center" wrapText="1"/>
    </xf>
    <xf numFmtId="186" fontId="6" fillId="33" borderId="12" xfId="0" applyNumberFormat="1" applyFont="1" applyFill="1" applyBorder="1" applyAlignment="1">
      <alignment horizontal="right" vertical="center"/>
    </xf>
    <xf numFmtId="186" fontId="6" fillId="33" borderId="16" xfId="0" applyNumberFormat="1" applyFont="1" applyFill="1" applyBorder="1" applyAlignment="1">
      <alignment horizontal="right" vertical="center"/>
    </xf>
    <xf numFmtId="187" fontId="0" fillId="33" borderId="12" xfId="0" applyNumberFormat="1" applyFill="1" applyBorder="1" applyAlignment="1">
      <alignment horizontal="right" vertical="center"/>
    </xf>
    <xf numFmtId="187" fontId="0" fillId="33" borderId="17" xfId="0" applyNumberFormat="1" applyFill="1" applyBorder="1" applyAlignment="1">
      <alignment horizontal="right" vertical="center"/>
    </xf>
    <xf numFmtId="183" fontId="6" fillId="33" borderId="12" xfId="0" applyNumberFormat="1" applyFont="1" applyFill="1" applyBorder="1" applyAlignment="1">
      <alignment horizontal="right" vertical="center"/>
    </xf>
    <xf numFmtId="183" fontId="6" fillId="33" borderId="17" xfId="0" applyNumberFormat="1" applyFont="1" applyFill="1" applyBorder="1" applyAlignment="1">
      <alignment horizontal="right" vertical="center"/>
    </xf>
    <xf numFmtId="186" fontId="0" fillId="33" borderId="12" xfId="0" applyNumberFormat="1" applyFill="1" applyBorder="1" applyAlignment="1">
      <alignment horizontal="right" vertical="center"/>
    </xf>
    <xf numFmtId="186" fontId="0" fillId="33" borderId="17" xfId="0" applyNumberFormat="1" applyFill="1" applyBorder="1" applyAlignment="1">
      <alignment horizontal="right" vertical="center"/>
    </xf>
    <xf numFmtId="182" fontId="6" fillId="33" borderId="12" xfId="0" applyNumberFormat="1" applyFont="1" applyFill="1" applyBorder="1" applyAlignment="1">
      <alignment horizontal="right" vertical="center"/>
    </xf>
    <xf numFmtId="182" fontId="6" fillId="33" borderId="17" xfId="0" applyNumberFormat="1" applyFont="1" applyFill="1" applyBorder="1" applyAlignment="1">
      <alignment horizontal="right" vertical="center"/>
    </xf>
    <xf numFmtId="186" fontId="0" fillId="33" borderId="16" xfId="0" applyNumberFormat="1" applyFill="1" applyBorder="1" applyAlignment="1">
      <alignment horizontal="right" vertical="center"/>
    </xf>
    <xf numFmtId="186" fontId="0" fillId="33" borderId="18" xfId="0" applyNumberFormat="1" applyFill="1" applyBorder="1" applyAlignment="1">
      <alignment horizontal="right" vertical="center"/>
    </xf>
    <xf numFmtId="180" fontId="6" fillId="33" borderId="19" xfId="0" applyNumberFormat="1" applyFont="1" applyFill="1" applyBorder="1" applyAlignment="1">
      <alignment horizontal="right" vertical="center" wrapText="1"/>
    </xf>
    <xf numFmtId="180" fontId="6" fillId="33" borderId="25" xfId="0" applyNumberFormat="1" applyFont="1" applyFill="1" applyBorder="1" applyAlignment="1">
      <alignment horizontal="right" vertical="center" wrapText="1"/>
    </xf>
    <xf numFmtId="181" fontId="6" fillId="33" borderId="12" xfId="0" applyNumberFormat="1" applyFont="1" applyFill="1" applyBorder="1" applyAlignment="1">
      <alignment horizontal="right" vertical="center" wrapText="1"/>
    </xf>
    <xf numFmtId="181" fontId="6" fillId="33" borderId="17" xfId="0" applyNumberFormat="1" applyFont="1" applyFill="1" applyBorder="1" applyAlignment="1">
      <alignment horizontal="right" vertical="center" wrapText="1"/>
    </xf>
    <xf numFmtId="180" fontId="6" fillId="33" borderId="12" xfId="0" applyNumberFormat="1" applyFont="1" applyFill="1" applyBorder="1" applyAlignment="1">
      <alignment horizontal="right" vertical="center" wrapText="1"/>
    </xf>
    <xf numFmtId="180" fontId="6" fillId="33" borderId="17" xfId="0" applyNumberFormat="1" applyFont="1" applyFill="1" applyBorder="1" applyAlignment="1">
      <alignment horizontal="right" vertical="center" wrapText="1"/>
    </xf>
    <xf numFmtId="182" fontId="0" fillId="0" borderId="0" xfId="0" applyNumberFormat="1" applyFont="1" applyAlignment="1">
      <alignment vertical="center"/>
    </xf>
    <xf numFmtId="188" fontId="6" fillId="0" borderId="12" xfId="0" applyNumberFormat="1" applyFont="1" applyBorder="1" applyAlignment="1">
      <alignment horizontal="right" vertical="center" wrapText="1"/>
    </xf>
    <xf numFmtId="181" fontId="6" fillId="33" borderId="16" xfId="0" applyNumberFormat="1" applyFont="1" applyFill="1" applyBorder="1" applyAlignment="1">
      <alignment horizontal="right" vertical="center" wrapText="1"/>
    </xf>
    <xf numFmtId="181" fontId="6" fillId="33" borderId="0" xfId="0" applyNumberFormat="1" applyFont="1" applyFill="1" applyBorder="1" applyAlignment="1">
      <alignment horizontal="right" vertical="center" wrapText="1"/>
    </xf>
    <xf numFmtId="181" fontId="6" fillId="33" borderId="15" xfId="0" applyNumberFormat="1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186" fontId="6" fillId="33" borderId="19" xfId="0" applyNumberFormat="1" applyFont="1" applyFill="1" applyBorder="1" applyAlignment="1">
      <alignment horizontal="right" vertical="center"/>
    </xf>
    <xf numFmtId="186" fontId="6" fillId="33" borderId="25" xfId="0" applyNumberFormat="1" applyFont="1" applyFill="1" applyBorder="1" applyAlignment="1">
      <alignment horizontal="right" vertical="center"/>
    </xf>
    <xf numFmtId="186" fontId="6" fillId="33" borderId="17" xfId="0" applyNumberFormat="1" applyFont="1" applyFill="1" applyBorder="1" applyAlignment="1">
      <alignment horizontal="right" vertical="center"/>
    </xf>
    <xf numFmtId="181" fontId="6" fillId="33" borderId="12" xfId="0" applyNumberFormat="1" applyFont="1" applyFill="1" applyBorder="1" applyAlignment="1">
      <alignment horizontal="right" vertical="center" wrapText="1"/>
    </xf>
    <xf numFmtId="181" fontId="6" fillId="33" borderId="17" xfId="0" applyNumberFormat="1" applyFont="1" applyFill="1" applyBorder="1" applyAlignment="1">
      <alignment horizontal="right" vertical="center" wrapText="1"/>
    </xf>
    <xf numFmtId="0" fontId="6" fillId="0" borderId="15" xfId="0" applyFont="1" applyBorder="1" applyAlignment="1">
      <alignment horizontal="justify" vertical="center" wrapText="1"/>
    </xf>
    <xf numFmtId="181" fontId="6" fillId="33" borderId="16" xfId="0" applyNumberFormat="1" applyFont="1" applyFill="1" applyBorder="1" applyAlignment="1">
      <alignment horizontal="right" vertical="center" wrapText="1"/>
    </xf>
    <xf numFmtId="181" fontId="6" fillId="33" borderId="18" xfId="0" applyNumberFormat="1" applyFont="1" applyFill="1" applyBorder="1" applyAlignment="1">
      <alignment horizontal="right" vertical="center" wrapText="1"/>
    </xf>
    <xf numFmtId="185" fontId="6" fillId="0" borderId="12" xfId="0" applyNumberFormat="1" applyFont="1" applyBorder="1" applyAlignment="1">
      <alignment horizontal="right" vertical="center" wrapText="1"/>
    </xf>
    <xf numFmtId="181" fontId="6" fillId="33" borderId="19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justify" vertical="center" wrapText="1"/>
    </xf>
    <xf numFmtId="181" fontId="6" fillId="33" borderId="19" xfId="0" applyNumberFormat="1" applyFont="1" applyFill="1" applyBorder="1" applyAlignment="1">
      <alignment horizontal="right" vertical="center" wrapText="1"/>
    </xf>
    <xf numFmtId="185" fontId="6" fillId="0" borderId="19" xfId="0" applyNumberFormat="1" applyFont="1" applyBorder="1" applyAlignment="1">
      <alignment horizontal="right" vertical="center" wrapText="1"/>
    </xf>
    <xf numFmtId="0" fontId="6" fillId="0" borderId="21" xfId="0" applyFont="1" applyBorder="1" applyAlignment="1">
      <alignment horizontal="justify" vertical="center" wrapText="1"/>
    </xf>
    <xf numFmtId="185" fontId="6" fillId="0" borderId="16" xfId="0" applyNumberFormat="1" applyFont="1" applyBorder="1" applyAlignment="1">
      <alignment horizontal="right" vertical="center" wrapText="1"/>
    </xf>
    <xf numFmtId="186" fontId="6" fillId="33" borderId="18" xfId="0" applyNumberFormat="1" applyFont="1" applyFill="1" applyBorder="1" applyAlignment="1">
      <alignment horizontal="right" vertical="center"/>
    </xf>
    <xf numFmtId="180" fontId="0" fillId="0" borderId="0" xfId="0" applyNumberFormat="1" applyFont="1" applyAlignment="1">
      <alignment vertical="center"/>
    </xf>
    <xf numFmtId="180" fontId="42" fillId="0" borderId="0" xfId="0" applyNumberFormat="1" applyFont="1" applyAlignment="1">
      <alignment vertical="center"/>
    </xf>
    <xf numFmtId="180" fontId="6" fillId="0" borderId="19" xfId="0" applyNumberFormat="1" applyFont="1" applyBorder="1" applyAlignment="1">
      <alignment horizontal="right" vertical="center" wrapText="1"/>
    </xf>
    <xf numFmtId="180" fontId="6" fillId="0" borderId="25" xfId="0" applyNumberFormat="1" applyFont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right" vertical="center"/>
    </xf>
    <xf numFmtId="0" fontId="6" fillId="33" borderId="16" xfId="0" applyFont="1" applyFill="1" applyBorder="1" applyAlignment="1">
      <alignment horizontal="right" vertical="center"/>
    </xf>
    <xf numFmtId="0" fontId="6" fillId="33" borderId="18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 wrapText="1"/>
    </xf>
    <xf numFmtId="181" fontId="6" fillId="33" borderId="25" xfId="0" applyNumberFormat="1" applyFont="1" applyFill="1" applyBorder="1" applyAlignment="1">
      <alignment horizontal="right" vertical="center" wrapText="1"/>
    </xf>
    <xf numFmtId="181" fontId="6" fillId="33" borderId="18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82" fontId="6" fillId="33" borderId="19" xfId="0" applyNumberFormat="1" applyFont="1" applyFill="1" applyBorder="1" applyAlignment="1">
      <alignment horizontal="right" vertical="center" wrapText="1"/>
    </xf>
    <xf numFmtId="187" fontId="6" fillId="33" borderId="19" xfId="0" applyNumberFormat="1" applyFont="1" applyFill="1" applyBorder="1" applyAlignment="1">
      <alignment horizontal="right" vertical="center"/>
    </xf>
    <xf numFmtId="187" fontId="6" fillId="33" borderId="25" xfId="0" applyNumberFormat="1" applyFont="1" applyFill="1" applyBorder="1" applyAlignment="1">
      <alignment horizontal="right" vertical="center"/>
    </xf>
    <xf numFmtId="182" fontId="6" fillId="33" borderId="12" xfId="0" applyNumberFormat="1" applyFont="1" applyFill="1" applyBorder="1" applyAlignment="1">
      <alignment horizontal="right" vertical="center" wrapText="1"/>
    </xf>
    <xf numFmtId="182" fontId="6" fillId="33" borderId="20" xfId="0" applyNumberFormat="1" applyFont="1" applyFill="1" applyBorder="1" applyAlignment="1">
      <alignment horizontal="right" vertical="center" wrapText="1"/>
    </xf>
    <xf numFmtId="187" fontId="6" fillId="33" borderId="12" xfId="0" applyNumberFormat="1" applyFont="1" applyFill="1" applyBorder="1" applyAlignment="1">
      <alignment horizontal="right" vertical="center"/>
    </xf>
    <xf numFmtId="187" fontId="6" fillId="33" borderId="17" xfId="0" applyNumberFormat="1" applyFont="1" applyFill="1" applyBorder="1" applyAlignment="1">
      <alignment horizontal="right" vertical="center"/>
    </xf>
    <xf numFmtId="183" fontId="6" fillId="33" borderId="12" xfId="0" applyNumberFormat="1" applyFont="1" applyFill="1" applyBorder="1" applyAlignment="1">
      <alignment horizontal="right" vertical="center" wrapText="1"/>
    </xf>
    <xf numFmtId="183" fontId="6" fillId="33" borderId="20" xfId="0" applyNumberFormat="1" applyFont="1" applyFill="1" applyBorder="1" applyAlignment="1">
      <alignment horizontal="right" vertical="center" wrapText="1"/>
    </xf>
    <xf numFmtId="186" fontId="6" fillId="33" borderId="12" xfId="0" applyNumberFormat="1" applyFont="1" applyFill="1" applyBorder="1" applyAlignment="1">
      <alignment horizontal="right" vertical="center"/>
    </xf>
    <xf numFmtId="186" fontId="6" fillId="33" borderId="17" xfId="0" applyNumberFormat="1" applyFont="1" applyFill="1" applyBorder="1" applyAlignment="1">
      <alignment horizontal="right" vertical="center"/>
    </xf>
    <xf numFmtId="183" fontId="6" fillId="33" borderId="16" xfId="0" applyNumberFormat="1" applyFont="1" applyFill="1" applyBorder="1" applyAlignment="1">
      <alignment horizontal="right" vertical="center" wrapText="1"/>
    </xf>
    <xf numFmtId="186" fontId="6" fillId="33" borderId="16" xfId="0" applyNumberFormat="1" applyFont="1" applyFill="1" applyBorder="1" applyAlignment="1">
      <alignment horizontal="right" vertical="center"/>
    </xf>
    <xf numFmtId="186" fontId="6" fillId="33" borderId="18" xfId="0" applyNumberFormat="1" applyFont="1" applyFill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H9" sqref="H9"/>
    </sheetView>
  </sheetViews>
  <sheetFormatPr defaultColWidth="9.00390625" defaultRowHeight="14.25"/>
  <cols>
    <col min="1" max="1" width="26.875" style="3" customWidth="1"/>
    <col min="2" max="2" width="9.375" style="3" customWidth="1"/>
    <col min="3" max="3" width="8.50390625" style="2" customWidth="1"/>
    <col min="4" max="4" width="9.125" style="2" customWidth="1"/>
    <col min="5" max="5" width="9.375" style="2" customWidth="1"/>
    <col min="6" max="7" width="8.75390625" style="2" customWidth="1"/>
    <col min="8" max="16384" width="9.00390625" style="2" customWidth="1"/>
  </cols>
  <sheetData>
    <row r="1" spans="1:7" ht="27.75" customHeight="1">
      <c r="A1" s="88" t="s">
        <v>14</v>
      </c>
      <c r="B1" s="89"/>
      <c r="C1" s="89"/>
      <c r="D1" s="89"/>
      <c r="E1" s="89"/>
      <c r="F1" s="89"/>
      <c r="G1" s="89"/>
    </row>
    <row r="2" spans="1:7" ht="19.5" customHeight="1" thickBot="1">
      <c r="A2" s="90"/>
      <c r="B2" s="91"/>
      <c r="C2" s="91"/>
      <c r="D2" s="91"/>
      <c r="E2" s="91"/>
      <c r="F2" s="91"/>
      <c r="G2" s="91"/>
    </row>
    <row r="3" spans="1:7" s="3" customFormat="1" ht="31.5" customHeight="1">
      <c r="A3" s="97" t="s">
        <v>115</v>
      </c>
      <c r="B3" s="99" t="s">
        <v>19</v>
      </c>
      <c r="C3" s="95" t="s">
        <v>0</v>
      </c>
      <c r="D3" s="95"/>
      <c r="E3" s="95"/>
      <c r="F3" s="95" t="s">
        <v>121</v>
      </c>
      <c r="G3" s="96"/>
    </row>
    <row r="4" spans="1:7" s="3" customFormat="1" ht="31.5" customHeight="1">
      <c r="A4" s="98"/>
      <c r="B4" s="121"/>
      <c r="C4" s="7" t="s">
        <v>13</v>
      </c>
      <c r="D4" s="7" t="s">
        <v>119</v>
      </c>
      <c r="E4" s="7" t="s">
        <v>120</v>
      </c>
      <c r="F4" s="7" t="s">
        <v>1</v>
      </c>
      <c r="G4" s="8" t="s">
        <v>2</v>
      </c>
    </row>
    <row r="5" spans="1:8" ht="18.75" customHeight="1">
      <c r="A5" s="9" t="s">
        <v>3</v>
      </c>
      <c r="B5" s="16" t="s">
        <v>7</v>
      </c>
      <c r="C5" s="122">
        <v>500</v>
      </c>
      <c r="D5" s="122">
        <v>500</v>
      </c>
      <c r="E5" s="26"/>
      <c r="F5" s="123">
        <v>30</v>
      </c>
      <c r="G5" s="124">
        <v>100</v>
      </c>
      <c r="H5" s="49"/>
    </row>
    <row r="6" spans="1:8" ht="18.75" customHeight="1">
      <c r="A6" s="9" t="s">
        <v>4</v>
      </c>
      <c r="B6" s="16" t="s">
        <v>8</v>
      </c>
      <c r="C6" s="125">
        <v>2610</v>
      </c>
      <c r="D6" s="126">
        <v>2628</v>
      </c>
      <c r="E6" s="26">
        <f aca="true" t="shared" si="0" ref="E6:E33">(D6/C6-1)*100</f>
        <v>0.6896551724137945</v>
      </c>
      <c r="F6" s="127">
        <v>127</v>
      </c>
      <c r="G6" s="128">
        <v>533</v>
      </c>
      <c r="H6" s="49"/>
    </row>
    <row r="7" spans="1:8" ht="18.75" customHeight="1">
      <c r="A7" s="9" t="s">
        <v>168</v>
      </c>
      <c r="B7" s="16" t="s">
        <v>8</v>
      </c>
      <c r="C7" s="125">
        <v>1773</v>
      </c>
      <c r="D7" s="126">
        <v>1799</v>
      </c>
      <c r="E7" s="26">
        <f t="shared" si="0"/>
        <v>1.4664410603496991</v>
      </c>
      <c r="F7" s="127">
        <v>91</v>
      </c>
      <c r="G7" s="128">
        <v>393</v>
      </c>
      <c r="H7" s="49"/>
    </row>
    <row r="8" spans="1:8" ht="18.75" customHeight="1">
      <c r="A8" s="9" t="s">
        <v>5</v>
      </c>
      <c r="B8" s="16"/>
      <c r="C8" s="129"/>
      <c r="D8" s="130"/>
      <c r="E8" s="26"/>
      <c r="F8" s="35"/>
      <c r="G8" s="36"/>
      <c r="H8" s="49"/>
    </row>
    <row r="9" spans="1:8" ht="18.75" customHeight="1">
      <c r="A9" s="9" t="s">
        <v>169</v>
      </c>
      <c r="B9" s="16" t="s">
        <v>9</v>
      </c>
      <c r="C9" s="129">
        <v>0.57</v>
      </c>
      <c r="D9" s="131">
        <v>0.56799847824207</v>
      </c>
      <c r="E9" s="26">
        <f t="shared" si="0"/>
        <v>-0.35114416805789306</v>
      </c>
      <c r="F9" s="131">
        <v>0.7637795378467229</v>
      </c>
      <c r="G9" s="132">
        <v>0.5144761910574777</v>
      </c>
      <c r="H9" s="49"/>
    </row>
    <row r="10" spans="1:8" ht="18.75" customHeight="1">
      <c r="A10" s="9" t="s">
        <v>170</v>
      </c>
      <c r="B10" s="16" t="s">
        <v>9</v>
      </c>
      <c r="C10" s="129">
        <v>1.84</v>
      </c>
      <c r="D10" s="131">
        <v>2.0776255708923803</v>
      </c>
      <c r="E10" s="26">
        <f t="shared" si="0"/>
        <v>12.914433200672848</v>
      </c>
      <c r="F10" s="35"/>
      <c r="G10" s="132">
        <v>2.4090056285178236</v>
      </c>
      <c r="H10" s="49"/>
    </row>
    <row r="11" spans="1:8" ht="18.75" customHeight="1">
      <c r="A11" s="9" t="s">
        <v>171</v>
      </c>
      <c r="B11" s="16" t="s">
        <v>9</v>
      </c>
      <c r="C11" s="129">
        <v>0.1</v>
      </c>
      <c r="D11" s="131">
        <v>0.09855403357989168</v>
      </c>
      <c r="E11" s="26">
        <f t="shared" si="0"/>
        <v>-1.4459664201083244</v>
      </c>
      <c r="F11" s="131">
        <v>0.14645669351412555</v>
      </c>
      <c r="G11" s="132">
        <v>0.10881801125703565</v>
      </c>
      <c r="H11" s="49"/>
    </row>
    <row r="12" spans="1:8" ht="18.75" customHeight="1">
      <c r="A12" s="9" t="s">
        <v>172</v>
      </c>
      <c r="B12" s="16" t="s">
        <v>9</v>
      </c>
      <c r="C12" s="129">
        <v>0.03</v>
      </c>
      <c r="D12" s="131">
        <v>0.024581430840165647</v>
      </c>
      <c r="E12" s="26">
        <f t="shared" si="0"/>
        <v>-18.06189719944784</v>
      </c>
      <c r="F12" s="35"/>
      <c r="G12" s="132">
        <v>0.051407129455909945</v>
      </c>
      <c r="H12" s="49"/>
    </row>
    <row r="13" spans="1:8" ht="18.75" customHeight="1">
      <c r="A13" s="9" t="s">
        <v>173</v>
      </c>
      <c r="B13" s="16"/>
      <c r="C13" s="125"/>
      <c r="D13" s="126"/>
      <c r="E13" s="26"/>
      <c r="F13" s="39"/>
      <c r="G13" s="40"/>
      <c r="H13" s="49"/>
    </row>
    <row r="14" spans="1:8" ht="18.75" customHeight="1">
      <c r="A14" s="9" t="s">
        <v>174</v>
      </c>
      <c r="B14" s="16" t="s">
        <v>8</v>
      </c>
      <c r="C14" s="125"/>
      <c r="D14" s="127">
        <v>1</v>
      </c>
      <c r="E14" s="26"/>
      <c r="F14" s="39"/>
      <c r="G14" s="40"/>
      <c r="H14" s="49"/>
    </row>
    <row r="15" spans="1:8" ht="18.75" customHeight="1">
      <c r="A15" s="9" t="s">
        <v>175</v>
      </c>
      <c r="B15" s="16" t="s">
        <v>8</v>
      </c>
      <c r="C15" s="125">
        <v>33</v>
      </c>
      <c r="D15" s="127">
        <v>32</v>
      </c>
      <c r="E15" s="26">
        <f t="shared" si="0"/>
        <v>-3.0303030303030276</v>
      </c>
      <c r="F15" s="39"/>
      <c r="G15" s="128">
        <v>6</v>
      </c>
      <c r="H15" s="49"/>
    </row>
    <row r="16" spans="1:8" ht="18.75" customHeight="1">
      <c r="A16" s="9" t="s">
        <v>176</v>
      </c>
      <c r="B16" s="16" t="s">
        <v>8</v>
      </c>
      <c r="C16" s="125">
        <v>474</v>
      </c>
      <c r="D16" s="127">
        <v>468</v>
      </c>
      <c r="E16" s="26">
        <f t="shared" si="0"/>
        <v>-1.2658227848101222</v>
      </c>
      <c r="F16" s="127">
        <v>4</v>
      </c>
      <c r="G16" s="128">
        <v>118</v>
      </c>
      <c r="H16" s="49"/>
    </row>
    <row r="17" spans="1:8" ht="18.75" customHeight="1">
      <c r="A17" s="9" t="s">
        <v>177</v>
      </c>
      <c r="B17" s="16" t="s">
        <v>8</v>
      </c>
      <c r="C17" s="125">
        <v>93</v>
      </c>
      <c r="D17" s="127">
        <v>94</v>
      </c>
      <c r="E17" s="26">
        <f t="shared" si="0"/>
        <v>1.0752688172043001</v>
      </c>
      <c r="F17" s="127">
        <v>3</v>
      </c>
      <c r="G17" s="128">
        <v>9</v>
      </c>
      <c r="H17" s="49"/>
    </row>
    <row r="18" spans="1:8" ht="18.75" customHeight="1">
      <c r="A18" s="9" t="s">
        <v>178</v>
      </c>
      <c r="B18" s="16" t="s">
        <v>8</v>
      </c>
      <c r="C18" s="125">
        <v>39</v>
      </c>
      <c r="D18" s="127">
        <v>49</v>
      </c>
      <c r="E18" s="26">
        <f t="shared" si="0"/>
        <v>25.64102564102564</v>
      </c>
      <c r="F18" s="39"/>
      <c r="G18" s="128">
        <v>20</v>
      </c>
      <c r="H18" s="49"/>
    </row>
    <row r="19" spans="1:8" ht="18.75" customHeight="1">
      <c r="A19" s="9" t="s">
        <v>179</v>
      </c>
      <c r="B19" s="16" t="s">
        <v>8</v>
      </c>
      <c r="C19" s="125">
        <v>30</v>
      </c>
      <c r="D19" s="127">
        <v>29</v>
      </c>
      <c r="E19" s="26">
        <f t="shared" si="0"/>
        <v>-3.3333333333333326</v>
      </c>
      <c r="F19" s="39"/>
      <c r="G19" s="128">
        <v>8</v>
      </c>
      <c r="H19" s="49"/>
    </row>
    <row r="20" spans="1:8" ht="18.75" customHeight="1">
      <c r="A20" s="9" t="s">
        <v>180</v>
      </c>
      <c r="B20" s="16" t="s">
        <v>10</v>
      </c>
      <c r="C20" s="129">
        <v>975.85</v>
      </c>
      <c r="D20" s="131">
        <v>918.8428462709285</v>
      </c>
      <c r="E20" s="26">
        <f t="shared" si="0"/>
        <v>-5.84179471528119</v>
      </c>
      <c r="F20" s="131">
        <v>4247.55905511811</v>
      </c>
      <c r="G20" s="132">
        <v>988.9868667917449</v>
      </c>
      <c r="H20" s="49"/>
    </row>
    <row r="21" spans="1:8" ht="18.75" customHeight="1">
      <c r="A21" s="9" t="s">
        <v>181</v>
      </c>
      <c r="B21" s="16" t="s">
        <v>10</v>
      </c>
      <c r="C21" s="129">
        <v>344.72</v>
      </c>
      <c r="D21" s="131">
        <v>367.3394216133942</v>
      </c>
      <c r="E21" s="26">
        <f t="shared" si="0"/>
        <v>6.561679511892016</v>
      </c>
      <c r="F21" s="131">
        <v>831.8110236220473</v>
      </c>
      <c r="G21" s="132">
        <v>442.7392120075047</v>
      </c>
      <c r="H21" s="49"/>
    </row>
    <row r="22" spans="1:8" ht="18.75" customHeight="1">
      <c r="A22" s="9" t="s">
        <v>182</v>
      </c>
      <c r="B22" s="16" t="s">
        <v>10</v>
      </c>
      <c r="C22" s="129">
        <v>61.92</v>
      </c>
      <c r="D22" s="130"/>
      <c r="E22" s="26"/>
      <c r="F22" s="35"/>
      <c r="G22" s="36"/>
      <c r="H22" s="49"/>
    </row>
    <row r="23" spans="1:8" ht="18.75" customHeight="1">
      <c r="A23" s="9" t="s">
        <v>6</v>
      </c>
      <c r="B23" s="16"/>
      <c r="C23" s="129"/>
      <c r="D23" s="130"/>
      <c r="E23" s="26"/>
      <c r="F23" s="35"/>
      <c r="G23" s="36"/>
      <c r="H23" s="49"/>
    </row>
    <row r="24" spans="1:8" ht="18.75" customHeight="1">
      <c r="A24" s="9" t="s">
        <v>183</v>
      </c>
      <c r="B24" s="16" t="s">
        <v>11</v>
      </c>
      <c r="C24" s="129">
        <v>29.07</v>
      </c>
      <c r="D24" s="131">
        <v>29.70357686453577</v>
      </c>
      <c r="E24" s="26">
        <f t="shared" si="0"/>
        <v>2.1794869781072146</v>
      </c>
      <c r="F24" s="131">
        <v>46.22047244094488</v>
      </c>
      <c r="G24" s="132">
        <v>30.673545966228893</v>
      </c>
      <c r="H24" s="49"/>
    </row>
    <row r="25" spans="1:8" ht="18.75" customHeight="1">
      <c r="A25" s="9" t="s">
        <v>184</v>
      </c>
      <c r="B25" s="16" t="s">
        <v>12</v>
      </c>
      <c r="C25" s="129">
        <v>340.67</v>
      </c>
      <c r="D25" s="131">
        <v>340.6867321709945</v>
      </c>
      <c r="E25" s="50">
        <f t="shared" si="0"/>
        <v>0.004911548124142406</v>
      </c>
      <c r="F25" s="131">
        <v>612.6064735945486</v>
      </c>
      <c r="G25" s="132">
        <v>467.3863844883479</v>
      </c>
      <c r="H25" s="49"/>
    </row>
    <row r="26" spans="1:8" ht="18.75" customHeight="1">
      <c r="A26" s="9" t="s">
        <v>185</v>
      </c>
      <c r="B26" s="16"/>
      <c r="C26" s="129"/>
      <c r="D26" s="130"/>
      <c r="E26" s="26"/>
      <c r="F26" s="35"/>
      <c r="G26" s="36"/>
      <c r="H26" s="49"/>
    </row>
    <row r="27" spans="1:8" ht="18.75" customHeight="1">
      <c r="A27" s="9" t="s">
        <v>186</v>
      </c>
      <c r="B27" s="16" t="s">
        <v>11</v>
      </c>
      <c r="C27" s="129">
        <v>21.17</v>
      </c>
      <c r="D27" s="131">
        <v>22.080289193302892</v>
      </c>
      <c r="E27" s="26">
        <f t="shared" si="0"/>
        <v>4.299901716121357</v>
      </c>
      <c r="F27" s="131">
        <v>45.55118110236221</v>
      </c>
      <c r="G27" s="132">
        <v>25.393996247654783</v>
      </c>
      <c r="H27" s="49"/>
    </row>
    <row r="28" spans="1:8" ht="18.75" customHeight="1">
      <c r="A28" s="9" t="s">
        <v>187</v>
      </c>
      <c r="B28" s="16" t="s">
        <v>11</v>
      </c>
      <c r="C28" s="129">
        <v>6.72</v>
      </c>
      <c r="D28" s="131">
        <v>6.495814307458143</v>
      </c>
      <c r="E28" s="26">
        <f t="shared" si="0"/>
        <v>-3.3360966152062077</v>
      </c>
      <c r="F28" s="131">
        <v>0.6692913385826772</v>
      </c>
      <c r="G28" s="132">
        <v>5.5046904315197</v>
      </c>
      <c r="H28" s="49"/>
    </row>
    <row r="29" spans="1:8" ht="18.75" customHeight="1">
      <c r="A29" s="9" t="s">
        <v>188</v>
      </c>
      <c r="B29" s="16" t="s">
        <v>11</v>
      </c>
      <c r="C29" s="129">
        <v>1.18</v>
      </c>
      <c r="D29" s="131">
        <v>1.1731354642313547</v>
      </c>
      <c r="E29" s="26">
        <f t="shared" si="0"/>
        <v>-0.5817403193767112</v>
      </c>
      <c r="F29" s="131"/>
      <c r="G29" s="132"/>
      <c r="H29" s="49"/>
    </row>
    <row r="30" spans="1:8" ht="18.75" customHeight="1">
      <c r="A30" s="9" t="s">
        <v>189</v>
      </c>
      <c r="B30" s="16"/>
      <c r="C30" s="129"/>
      <c r="D30" s="130"/>
      <c r="E30" s="26"/>
      <c r="F30" s="35"/>
      <c r="G30" s="36"/>
      <c r="H30" s="49"/>
    </row>
    <row r="31" spans="1:8" ht="18.75" customHeight="1">
      <c r="A31" s="11" t="s">
        <v>190</v>
      </c>
      <c r="B31" s="16" t="s">
        <v>11</v>
      </c>
      <c r="C31" s="129">
        <v>21.73</v>
      </c>
      <c r="D31" s="131">
        <v>22.504946727549466</v>
      </c>
      <c r="E31" s="26">
        <f t="shared" si="0"/>
        <v>3.5662527728921534</v>
      </c>
      <c r="F31" s="131">
        <v>45.55118110236221</v>
      </c>
      <c r="G31" s="132">
        <v>25.592870544090058</v>
      </c>
      <c r="H31" s="49"/>
    </row>
    <row r="32" spans="1:8" ht="18.75" customHeight="1">
      <c r="A32" s="9" t="s">
        <v>191</v>
      </c>
      <c r="B32" s="16" t="s">
        <v>11</v>
      </c>
      <c r="C32" s="129">
        <v>5.99</v>
      </c>
      <c r="D32" s="131">
        <v>5.7591324200913245</v>
      </c>
      <c r="E32" s="26">
        <f t="shared" si="0"/>
        <v>-3.854216692966206</v>
      </c>
      <c r="F32" s="131">
        <v>0.6692913385826772</v>
      </c>
      <c r="G32" s="132">
        <v>5.080675422138837</v>
      </c>
      <c r="H32" s="49"/>
    </row>
    <row r="33" spans="1:8" ht="18.75" customHeight="1" thickBot="1">
      <c r="A33" s="14" t="s">
        <v>188</v>
      </c>
      <c r="B33" s="17" t="s">
        <v>11</v>
      </c>
      <c r="C33" s="133">
        <v>1.36</v>
      </c>
      <c r="D33" s="134">
        <v>1.4394977168949772</v>
      </c>
      <c r="E33" s="27">
        <f t="shared" si="0"/>
        <v>5.845420359924791</v>
      </c>
      <c r="F33" s="134"/>
      <c r="G33" s="135"/>
      <c r="H33" s="49"/>
    </row>
    <row r="34" spans="1:7" ht="14.25">
      <c r="A34" s="92"/>
      <c r="B34" s="93"/>
      <c r="C34" s="93"/>
      <c r="D34" s="93"/>
      <c r="E34" s="93"/>
      <c r="F34" s="93"/>
      <c r="G34" s="93"/>
    </row>
    <row r="35" spans="1:7" ht="14.25">
      <c r="A35" s="94" t="s">
        <v>124</v>
      </c>
      <c r="B35" s="94"/>
      <c r="C35" s="94"/>
      <c r="D35" s="94"/>
      <c r="E35" s="94"/>
      <c r="F35" s="94"/>
      <c r="G35" s="94"/>
    </row>
  </sheetData>
  <sheetProtection/>
  <mergeCells count="8">
    <mergeCell ref="A1:G1"/>
    <mergeCell ref="A2:G2"/>
    <mergeCell ref="A34:G34"/>
    <mergeCell ref="A35:G35"/>
    <mergeCell ref="F3:G3"/>
    <mergeCell ref="A3:A4"/>
    <mergeCell ref="C3:E3"/>
    <mergeCell ref="B3:B4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G8" sqref="G8"/>
    </sheetView>
  </sheetViews>
  <sheetFormatPr defaultColWidth="9.00390625" defaultRowHeight="14.25"/>
  <cols>
    <col min="1" max="1" width="26.875" style="2" customWidth="1"/>
    <col min="2" max="2" width="10.75390625" style="3" customWidth="1"/>
    <col min="3" max="5" width="10.75390625" style="2" customWidth="1"/>
    <col min="6" max="6" width="10.75390625" style="87" customWidth="1"/>
    <col min="7" max="16384" width="9.00390625" style="2" customWidth="1"/>
  </cols>
  <sheetData>
    <row r="1" spans="1:6" ht="27.75" customHeight="1">
      <c r="A1" s="88" t="s">
        <v>118</v>
      </c>
      <c r="B1" s="100"/>
      <c r="C1" s="100"/>
      <c r="D1" s="100"/>
      <c r="E1" s="100"/>
      <c r="F1" s="100"/>
    </row>
    <row r="2" spans="1:6" s="3" customFormat="1" ht="19.5" customHeight="1" thickBot="1">
      <c r="A2" s="104"/>
      <c r="B2" s="92"/>
      <c r="C2" s="92"/>
      <c r="D2" s="92"/>
      <c r="E2" s="92"/>
      <c r="F2" s="92"/>
    </row>
    <row r="3" spans="1:6" s="3" customFormat="1" ht="31.5" customHeight="1">
      <c r="A3" s="97" t="s">
        <v>115</v>
      </c>
      <c r="B3" s="95" t="s">
        <v>113</v>
      </c>
      <c r="C3" s="95" t="s">
        <v>122</v>
      </c>
      <c r="D3" s="95"/>
      <c r="E3" s="95"/>
      <c r="F3" s="96"/>
    </row>
    <row r="4" spans="1:6" s="3" customFormat="1" ht="31.5" customHeight="1">
      <c r="A4" s="98"/>
      <c r="B4" s="120"/>
      <c r="C4" s="7" t="s">
        <v>15</v>
      </c>
      <c r="D4" s="7" t="s">
        <v>16</v>
      </c>
      <c r="E4" s="7" t="s">
        <v>17</v>
      </c>
      <c r="F4" s="6" t="s">
        <v>18</v>
      </c>
    </row>
    <row r="5" spans="1:6" ht="45" customHeight="1">
      <c r="A5" s="24" t="s">
        <v>36</v>
      </c>
      <c r="B5" s="10" t="s">
        <v>48</v>
      </c>
      <c r="C5" s="66">
        <v>33</v>
      </c>
      <c r="D5" s="66">
        <v>53</v>
      </c>
      <c r="E5" s="66">
        <v>50</v>
      </c>
      <c r="F5" s="85">
        <v>40</v>
      </c>
    </row>
    <row r="6" spans="1:6" ht="45" customHeight="1">
      <c r="A6" s="24" t="s">
        <v>37</v>
      </c>
      <c r="B6" s="10" t="s">
        <v>48</v>
      </c>
      <c r="C6" s="45">
        <v>12</v>
      </c>
      <c r="D6" s="45">
        <v>28</v>
      </c>
      <c r="E6" s="45">
        <v>32</v>
      </c>
      <c r="F6" s="46">
        <v>28.75</v>
      </c>
    </row>
    <row r="7" spans="1:6" ht="45" customHeight="1">
      <c r="A7" s="24" t="s">
        <v>38</v>
      </c>
      <c r="B7" s="10" t="s">
        <v>48</v>
      </c>
      <c r="C7" s="45">
        <v>7</v>
      </c>
      <c r="D7" s="45">
        <v>27</v>
      </c>
      <c r="E7" s="45">
        <v>27</v>
      </c>
      <c r="F7" s="46">
        <v>35</v>
      </c>
    </row>
    <row r="8" spans="1:6" ht="45" customHeight="1">
      <c r="A8" s="24" t="s">
        <v>39</v>
      </c>
      <c r="B8" s="10" t="s">
        <v>48</v>
      </c>
      <c r="C8" s="45">
        <v>2</v>
      </c>
      <c r="D8" s="45">
        <v>11</v>
      </c>
      <c r="E8" s="45">
        <v>10</v>
      </c>
      <c r="F8" s="46">
        <v>27.5</v>
      </c>
    </row>
    <row r="9" spans="1:6" ht="45" customHeight="1">
      <c r="A9" s="24" t="s">
        <v>40</v>
      </c>
      <c r="B9" s="10" t="s">
        <v>49</v>
      </c>
      <c r="C9" s="45">
        <v>55</v>
      </c>
      <c r="D9" s="45">
        <v>89</v>
      </c>
      <c r="E9" s="45">
        <v>95</v>
      </c>
      <c r="F9" s="46">
        <v>70</v>
      </c>
    </row>
    <row r="10" spans="1:6" ht="45" customHeight="1">
      <c r="A10" s="24" t="s">
        <v>41</v>
      </c>
      <c r="B10" s="10" t="s">
        <v>49</v>
      </c>
      <c r="C10" s="45" t="s">
        <v>123</v>
      </c>
      <c r="D10" s="45">
        <v>20</v>
      </c>
      <c r="E10" s="45">
        <v>20</v>
      </c>
      <c r="F10" s="46">
        <v>25</v>
      </c>
    </row>
    <row r="11" spans="1:6" ht="45" customHeight="1">
      <c r="A11" s="24" t="s">
        <v>42</v>
      </c>
      <c r="B11" s="10" t="s">
        <v>48</v>
      </c>
      <c r="C11" s="45" t="s">
        <v>123</v>
      </c>
      <c r="D11" s="45" t="s">
        <v>123</v>
      </c>
      <c r="E11" s="45">
        <v>11</v>
      </c>
      <c r="F11" s="46" t="s">
        <v>123</v>
      </c>
    </row>
    <row r="12" spans="1:6" ht="45" customHeight="1">
      <c r="A12" s="24" t="s">
        <v>43</v>
      </c>
      <c r="B12" s="10" t="s">
        <v>48</v>
      </c>
      <c r="C12" s="45" t="s">
        <v>123</v>
      </c>
      <c r="D12" s="45">
        <v>6</v>
      </c>
      <c r="E12" s="45">
        <v>12</v>
      </c>
      <c r="F12" s="46">
        <v>3.75</v>
      </c>
    </row>
    <row r="13" spans="1:6" ht="45" customHeight="1">
      <c r="A13" s="24" t="s">
        <v>44</v>
      </c>
      <c r="B13" s="10" t="s">
        <v>48</v>
      </c>
      <c r="C13" s="45">
        <v>6</v>
      </c>
      <c r="D13" s="45">
        <v>36</v>
      </c>
      <c r="E13" s="45"/>
      <c r="F13" s="46"/>
    </row>
    <row r="14" spans="1:6" ht="45" customHeight="1">
      <c r="A14" s="24" t="s">
        <v>45</v>
      </c>
      <c r="B14" s="10" t="s">
        <v>48</v>
      </c>
      <c r="C14" s="45">
        <v>106</v>
      </c>
      <c r="D14" s="45">
        <v>120</v>
      </c>
      <c r="E14" s="45">
        <v>119</v>
      </c>
      <c r="F14" s="46">
        <v>123.75</v>
      </c>
    </row>
    <row r="15" spans="1:6" ht="45" customHeight="1">
      <c r="A15" s="24" t="s">
        <v>46</v>
      </c>
      <c r="B15" s="10" t="s">
        <v>50</v>
      </c>
      <c r="C15" s="45">
        <v>84</v>
      </c>
      <c r="D15" s="45">
        <v>124</v>
      </c>
      <c r="E15" s="45">
        <v>94</v>
      </c>
      <c r="F15" s="46">
        <v>112.5</v>
      </c>
    </row>
    <row r="16" spans="1:6" ht="45" customHeight="1" thickBot="1">
      <c r="A16" s="25" t="s">
        <v>47</v>
      </c>
      <c r="B16" s="15" t="s">
        <v>50</v>
      </c>
      <c r="C16" s="51">
        <v>106</v>
      </c>
      <c r="D16" s="51">
        <v>207</v>
      </c>
      <c r="E16" s="51">
        <v>173</v>
      </c>
      <c r="F16" s="86">
        <v>160</v>
      </c>
    </row>
    <row r="17" spans="1:6" ht="14.25">
      <c r="A17" s="91"/>
      <c r="B17" s="91"/>
      <c r="C17" s="91"/>
      <c r="D17" s="91"/>
      <c r="E17" s="91"/>
      <c r="F17" s="91"/>
    </row>
    <row r="18" spans="1:6" ht="14.25">
      <c r="A18" s="103" t="s">
        <v>167</v>
      </c>
      <c r="B18" s="103"/>
      <c r="C18" s="103"/>
      <c r="D18" s="103"/>
      <c r="E18" s="103"/>
      <c r="F18" s="103"/>
    </row>
  </sheetData>
  <sheetProtection/>
  <mergeCells count="7">
    <mergeCell ref="A1:F1"/>
    <mergeCell ref="A17:F17"/>
    <mergeCell ref="A18:F18"/>
    <mergeCell ref="A2:F2"/>
    <mergeCell ref="A3:A4"/>
    <mergeCell ref="C3:F3"/>
    <mergeCell ref="B3:B4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G11" sqref="G11"/>
    </sheetView>
  </sheetViews>
  <sheetFormatPr defaultColWidth="9.00390625" defaultRowHeight="14.25"/>
  <cols>
    <col min="1" max="1" width="26.875" style="3" customWidth="1"/>
    <col min="2" max="2" width="9.625" style="3" customWidth="1"/>
    <col min="3" max="6" width="11.125" style="1" customWidth="1"/>
    <col min="7" max="16384" width="9.00390625" style="1" customWidth="1"/>
  </cols>
  <sheetData>
    <row r="1" spans="1:6" ht="27.75" customHeight="1">
      <c r="A1" s="88" t="s">
        <v>51</v>
      </c>
      <c r="B1" s="100"/>
      <c r="C1" s="100"/>
      <c r="D1" s="100"/>
      <c r="E1" s="100"/>
      <c r="F1" s="100"/>
    </row>
    <row r="2" spans="1:6" s="3" customFormat="1" ht="19.5" customHeight="1" thickBot="1">
      <c r="A2" s="104"/>
      <c r="B2" s="92"/>
      <c r="C2" s="92"/>
      <c r="D2" s="92"/>
      <c r="E2" s="92"/>
      <c r="F2" s="92"/>
    </row>
    <row r="3" spans="1:6" s="3" customFormat="1" ht="31.5" customHeight="1">
      <c r="A3" s="97" t="s">
        <v>115</v>
      </c>
      <c r="B3" s="101" t="s">
        <v>19</v>
      </c>
      <c r="C3" s="95" t="s">
        <v>121</v>
      </c>
      <c r="D3" s="95"/>
      <c r="E3" s="95"/>
      <c r="F3" s="96"/>
    </row>
    <row r="4" spans="1:6" s="5" customFormat="1" ht="31.5" customHeight="1">
      <c r="A4" s="98"/>
      <c r="B4" s="102"/>
      <c r="C4" s="7" t="s">
        <v>15</v>
      </c>
      <c r="D4" s="7" t="s">
        <v>16</v>
      </c>
      <c r="E4" s="7" t="s">
        <v>17</v>
      </c>
      <c r="F4" s="6" t="s">
        <v>18</v>
      </c>
    </row>
    <row r="5" spans="1:6" ht="18.75" customHeight="1">
      <c r="A5" s="9" t="s">
        <v>3</v>
      </c>
      <c r="B5" s="18" t="s">
        <v>7</v>
      </c>
      <c r="C5" s="43">
        <v>100</v>
      </c>
      <c r="D5" s="43">
        <v>100</v>
      </c>
      <c r="E5" s="43">
        <v>90</v>
      </c>
      <c r="F5" s="44">
        <v>80</v>
      </c>
    </row>
    <row r="6" spans="1:6" ht="18.75" customHeight="1">
      <c r="A6" s="9" t="s">
        <v>4</v>
      </c>
      <c r="B6" s="10" t="s">
        <v>8</v>
      </c>
      <c r="C6" s="33">
        <v>505</v>
      </c>
      <c r="D6" s="33">
        <v>541</v>
      </c>
      <c r="E6" s="33">
        <v>525</v>
      </c>
      <c r="F6" s="34">
        <v>397</v>
      </c>
    </row>
    <row r="7" spans="1:6" ht="18.75" customHeight="1">
      <c r="A7" s="9" t="s">
        <v>60</v>
      </c>
      <c r="B7" s="10" t="s">
        <v>8</v>
      </c>
      <c r="C7" s="33">
        <v>365</v>
      </c>
      <c r="D7" s="33">
        <v>380</v>
      </c>
      <c r="E7" s="33">
        <v>320</v>
      </c>
      <c r="F7" s="34">
        <v>250</v>
      </c>
    </row>
    <row r="8" spans="1:6" ht="18.75" customHeight="1">
      <c r="A8" s="9" t="s">
        <v>5</v>
      </c>
      <c r="B8" s="10"/>
      <c r="C8" s="45"/>
      <c r="D8" s="45"/>
      <c r="E8" s="45"/>
      <c r="F8" s="46"/>
    </row>
    <row r="9" spans="1:6" ht="18.75" customHeight="1">
      <c r="A9" s="9" t="s">
        <v>61</v>
      </c>
      <c r="B9" s="10" t="s">
        <v>9</v>
      </c>
      <c r="C9" s="37">
        <v>0.6842513863216266</v>
      </c>
      <c r="D9" s="37">
        <v>0.5303526442597435</v>
      </c>
      <c r="E9" s="37">
        <v>0.3605346542585014</v>
      </c>
      <c r="F9" s="38">
        <v>0.6806754203316866</v>
      </c>
    </row>
    <row r="10" spans="1:6" ht="18.75" customHeight="1">
      <c r="A10" s="9" t="s">
        <v>62</v>
      </c>
      <c r="B10" s="10" t="s">
        <v>9</v>
      </c>
      <c r="C10" s="37">
        <v>1.099009900990099</v>
      </c>
      <c r="D10" s="37">
        <v>2.8151571170151124</v>
      </c>
      <c r="E10" s="37">
        <v>3.9961904761904763</v>
      </c>
      <c r="F10" s="46"/>
    </row>
    <row r="11" spans="1:6" ht="18.75" customHeight="1">
      <c r="A11" s="9" t="s">
        <v>63</v>
      </c>
      <c r="B11" s="10" t="s">
        <v>9</v>
      </c>
      <c r="C11" s="45"/>
      <c r="D11" s="37">
        <v>0.021626617551510963</v>
      </c>
      <c r="E11" s="37">
        <v>0.25980952395484563</v>
      </c>
      <c r="F11" s="38">
        <v>0.08639798488664988</v>
      </c>
    </row>
    <row r="12" spans="1:6" ht="18.75" customHeight="1">
      <c r="A12" s="9" t="s">
        <v>64</v>
      </c>
      <c r="B12" s="10" t="s">
        <v>9</v>
      </c>
      <c r="C12" s="45"/>
      <c r="D12" s="37">
        <v>0.046210721239805665</v>
      </c>
      <c r="E12" s="37">
        <v>0.011619047691708519</v>
      </c>
      <c r="F12" s="38">
        <v>0.015365239342754373</v>
      </c>
    </row>
    <row r="13" spans="1:6" ht="18.75" customHeight="1">
      <c r="A13" s="9" t="s">
        <v>58</v>
      </c>
      <c r="B13" s="10"/>
      <c r="C13" s="47"/>
      <c r="D13" s="47"/>
      <c r="E13" s="47"/>
      <c r="F13" s="48"/>
    </row>
    <row r="14" spans="1:6" ht="18.75" customHeight="1">
      <c r="A14" s="9" t="s">
        <v>65</v>
      </c>
      <c r="B14" s="10" t="s">
        <v>8</v>
      </c>
      <c r="C14" s="33">
        <v>1</v>
      </c>
      <c r="D14" s="47"/>
      <c r="E14" s="47"/>
      <c r="F14" s="48"/>
    </row>
    <row r="15" spans="1:6" ht="18.75" customHeight="1">
      <c r="A15" s="9" t="s">
        <v>66</v>
      </c>
      <c r="B15" s="10" t="s">
        <v>8</v>
      </c>
      <c r="C15" s="33">
        <v>5</v>
      </c>
      <c r="D15" s="33">
        <v>15</v>
      </c>
      <c r="E15" s="33">
        <v>4</v>
      </c>
      <c r="F15" s="34">
        <v>2</v>
      </c>
    </row>
    <row r="16" spans="1:6" ht="18.75" customHeight="1">
      <c r="A16" s="9" t="s">
        <v>67</v>
      </c>
      <c r="B16" s="10" t="s">
        <v>8</v>
      </c>
      <c r="C16" s="33">
        <v>110</v>
      </c>
      <c r="D16" s="33">
        <v>126</v>
      </c>
      <c r="E16" s="33">
        <v>82</v>
      </c>
      <c r="F16" s="34">
        <v>28</v>
      </c>
    </row>
    <row r="17" spans="1:6" ht="18.75" customHeight="1">
      <c r="A17" s="9" t="s">
        <v>68</v>
      </c>
      <c r="B17" s="10" t="s">
        <v>8</v>
      </c>
      <c r="C17" s="33">
        <v>23</v>
      </c>
      <c r="D17" s="33">
        <v>19</v>
      </c>
      <c r="E17" s="33">
        <v>23</v>
      </c>
      <c r="F17" s="34">
        <v>17</v>
      </c>
    </row>
    <row r="18" spans="1:6" ht="18.75" customHeight="1">
      <c r="A18" s="9" t="s">
        <v>69</v>
      </c>
      <c r="B18" s="10" t="s">
        <v>8</v>
      </c>
      <c r="C18" s="33">
        <v>8</v>
      </c>
      <c r="D18" s="33">
        <v>7</v>
      </c>
      <c r="E18" s="33">
        <v>8</v>
      </c>
      <c r="F18" s="34">
        <v>6</v>
      </c>
    </row>
    <row r="19" spans="1:6" ht="18.75" customHeight="1">
      <c r="A19" s="9" t="s">
        <v>70</v>
      </c>
      <c r="B19" s="10" t="s">
        <v>8</v>
      </c>
      <c r="C19" s="33">
        <v>6</v>
      </c>
      <c r="D19" s="33">
        <v>1</v>
      </c>
      <c r="E19" s="33">
        <v>6</v>
      </c>
      <c r="F19" s="34">
        <v>8</v>
      </c>
    </row>
    <row r="20" spans="1:6" ht="18.75" customHeight="1">
      <c r="A20" s="9" t="s">
        <v>116</v>
      </c>
      <c r="B20" s="10" t="s">
        <v>10</v>
      </c>
      <c r="C20" s="37">
        <v>434.51485148514854</v>
      </c>
      <c r="D20" s="37">
        <v>272.3086876155268</v>
      </c>
      <c r="E20" s="37">
        <v>679.6190476190476</v>
      </c>
      <c r="F20" s="38">
        <v>1573.2997481108312</v>
      </c>
    </row>
    <row r="21" spans="1:6" ht="18.75" customHeight="1">
      <c r="A21" s="9" t="s">
        <v>71</v>
      </c>
      <c r="B21" s="10" t="s">
        <v>10</v>
      </c>
      <c r="C21" s="37">
        <v>328.990099009901</v>
      </c>
      <c r="D21" s="37">
        <v>198.53604436229205</v>
      </c>
      <c r="E21" s="37">
        <v>434.4761904761905</v>
      </c>
      <c r="F21" s="38">
        <v>307.5566750629723</v>
      </c>
    </row>
    <row r="22" spans="1:6" ht="18.75" customHeight="1">
      <c r="A22" s="9" t="s">
        <v>72</v>
      </c>
      <c r="B22" s="10" t="s">
        <v>10</v>
      </c>
      <c r="C22" s="45"/>
      <c r="D22" s="45"/>
      <c r="E22" s="45"/>
      <c r="F22" s="46"/>
    </row>
    <row r="23" spans="1:6" ht="18.75" customHeight="1">
      <c r="A23" s="9" t="s">
        <v>6</v>
      </c>
      <c r="B23" s="10"/>
      <c r="C23" s="45"/>
      <c r="D23" s="45"/>
      <c r="E23" s="45"/>
      <c r="F23" s="46"/>
    </row>
    <row r="24" spans="1:6" ht="18.75" customHeight="1">
      <c r="A24" s="9" t="s">
        <v>73</v>
      </c>
      <c r="B24" s="10" t="s">
        <v>11</v>
      </c>
      <c r="C24" s="37">
        <v>24.237623762376238</v>
      </c>
      <c r="D24" s="37">
        <v>30.489833641404807</v>
      </c>
      <c r="E24" s="37">
        <v>30.79809523809524</v>
      </c>
      <c r="F24" s="38">
        <v>27.551637279596978</v>
      </c>
    </row>
    <row r="25" spans="1:6" ht="18.75" customHeight="1">
      <c r="A25" s="9" t="s">
        <v>74</v>
      </c>
      <c r="B25" s="10" t="s">
        <v>12</v>
      </c>
      <c r="C25" s="37">
        <v>204.72933006535945</v>
      </c>
      <c r="D25" s="37">
        <v>211.21066989996967</v>
      </c>
      <c r="E25" s="37">
        <v>352.51035932958126</v>
      </c>
      <c r="F25" s="38">
        <v>335.29895776193086</v>
      </c>
    </row>
    <row r="26" spans="1:6" ht="18.75" customHeight="1">
      <c r="A26" s="9" t="s">
        <v>75</v>
      </c>
      <c r="B26" s="10"/>
      <c r="C26" s="45"/>
      <c r="D26" s="45"/>
      <c r="E26" s="45"/>
      <c r="F26" s="46"/>
    </row>
    <row r="27" spans="1:6" ht="18.75" customHeight="1">
      <c r="A27" s="9" t="s">
        <v>76</v>
      </c>
      <c r="B27" s="10" t="s">
        <v>11</v>
      </c>
      <c r="C27" s="37">
        <v>15.223762376237623</v>
      </c>
      <c r="D27" s="37">
        <v>19.537892791127543</v>
      </c>
      <c r="E27" s="37">
        <v>21.78857142857143</v>
      </c>
      <c r="F27" s="38">
        <v>22.69521410579345</v>
      </c>
    </row>
    <row r="28" spans="1:6" ht="18.75" customHeight="1">
      <c r="A28" s="9" t="s">
        <v>77</v>
      </c>
      <c r="B28" s="10" t="s">
        <v>11</v>
      </c>
      <c r="C28" s="37">
        <v>9.013861386138613</v>
      </c>
      <c r="D28" s="37">
        <v>5.2532347504621075</v>
      </c>
      <c r="E28" s="37">
        <v>9.00952380952381</v>
      </c>
      <c r="F28" s="38">
        <v>4.856423173803527</v>
      </c>
    </row>
    <row r="29" spans="1:6" ht="18.75" customHeight="1">
      <c r="A29" s="9" t="s">
        <v>78</v>
      </c>
      <c r="B29" s="10" t="s">
        <v>11</v>
      </c>
      <c r="C29" s="45"/>
      <c r="D29" s="37">
        <v>5.6987060998151575</v>
      </c>
      <c r="E29" s="45"/>
      <c r="F29" s="46"/>
    </row>
    <row r="30" spans="1:6" ht="18.75" customHeight="1">
      <c r="A30" s="9" t="s">
        <v>79</v>
      </c>
      <c r="B30" s="10"/>
      <c r="C30" s="45"/>
      <c r="D30" s="45"/>
      <c r="E30" s="45"/>
      <c r="F30" s="46"/>
    </row>
    <row r="31" spans="1:6" ht="18.75" customHeight="1">
      <c r="A31" s="11" t="s">
        <v>80</v>
      </c>
      <c r="B31" s="10" t="s">
        <v>11</v>
      </c>
      <c r="C31" s="37">
        <v>15.223762376237623</v>
      </c>
      <c r="D31" s="37">
        <v>19.537892791127543</v>
      </c>
      <c r="E31" s="37">
        <v>23.712380952380954</v>
      </c>
      <c r="F31" s="38">
        <v>22.69521410579345</v>
      </c>
    </row>
    <row r="32" spans="1:6" ht="18.75" customHeight="1">
      <c r="A32" s="9" t="s">
        <v>81</v>
      </c>
      <c r="B32" s="10" t="s">
        <v>11</v>
      </c>
      <c r="C32" s="37">
        <v>8.528712871287128</v>
      </c>
      <c r="D32" s="37">
        <v>5.2532347504621075</v>
      </c>
      <c r="E32" s="37">
        <v>6.219047619047619</v>
      </c>
      <c r="F32" s="38">
        <v>4.856423173803527</v>
      </c>
    </row>
    <row r="33" spans="1:6" ht="18.75" customHeight="1" thickBot="1">
      <c r="A33" s="14" t="s">
        <v>78</v>
      </c>
      <c r="B33" s="15" t="s">
        <v>11</v>
      </c>
      <c r="C33" s="41">
        <v>0.48514851485148514</v>
      </c>
      <c r="D33" s="41">
        <v>5.6987060998151575</v>
      </c>
      <c r="E33" s="41">
        <v>0.8666666666666667</v>
      </c>
      <c r="F33" s="42"/>
    </row>
    <row r="34" spans="1:6" ht="14.25">
      <c r="A34" s="92"/>
      <c r="B34" s="93"/>
      <c r="C34" s="93"/>
      <c r="D34" s="93"/>
      <c r="E34" s="93"/>
      <c r="F34" s="93"/>
    </row>
    <row r="35" spans="1:6" ht="14.25">
      <c r="A35" s="103" t="s">
        <v>125</v>
      </c>
      <c r="B35" s="103"/>
      <c r="C35" s="103"/>
      <c r="D35" s="103"/>
      <c r="E35" s="103"/>
      <c r="F35" s="103"/>
    </row>
  </sheetData>
  <sheetProtection/>
  <mergeCells count="7">
    <mergeCell ref="A1:F1"/>
    <mergeCell ref="B3:B4"/>
    <mergeCell ref="A34:F34"/>
    <mergeCell ref="A35:F35"/>
    <mergeCell ref="A2:F2"/>
    <mergeCell ref="A3:A4"/>
    <mergeCell ref="C3:F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G8" sqref="G8"/>
    </sheetView>
  </sheetViews>
  <sheetFormatPr defaultColWidth="9.00390625" defaultRowHeight="14.25"/>
  <cols>
    <col min="1" max="1" width="32.375" style="3" customWidth="1"/>
    <col min="2" max="6" width="9.625" style="2" customWidth="1"/>
    <col min="7" max="16384" width="9.00390625" style="2" customWidth="1"/>
  </cols>
  <sheetData>
    <row r="1" spans="1:6" ht="27.75" customHeight="1">
      <c r="A1" s="88" t="s">
        <v>20</v>
      </c>
      <c r="B1" s="89"/>
      <c r="C1" s="89"/>
      <c r="D1" s="89"/>
      <c r="E1" s="89"/>
      <c r="F1" s="89"/>
    </row>
    <row r="2" spans="1:6" s="3" customFormat="1" ht="19.5" customHeight="1">
      <c r="A2" s="105" t="s">
        <v>21</v>
      </c>
      <c r="B2" s="106"/>
      <c r="C2" s="106"/>
      <c r="D2" s="106"/>
      <c r="E2" s="106"/>
      <c r="F2" s="106"/>
    </row>
    <row r="3" spans="1:6" s="3" customFormat="1" ht="19.5" customHeight="1" thickBot="1">
      <c r="A3" s="107" t="s">
        <v>53</v>
      </c>
      <c r="B3" s="107"/>
      <c r="C3" s="107"/>
      <c r="D3" s="107"/>
      <c r="E3" s="107"/>
      <c r="F3" s="107"/>
    </row>
    <row r="4" spans="1:6" s="3" customFormat="1" ht="31.5" customHeight="1">
      <c r="A4" s="97" t="s">
        <v>115</v>
      </c>
      <c r="B4" s="95" t="s">
        <v>22</v>
      </c>
      <c r="C4" s="95"/>
      <c r="D4" s="95"/>
      <c r="E4" s="95" t="s">
        <v>121</v>
      </c>
      <c r="F4" s="96"/>
    </row>
    <row r="5" spans="1:6" s="3" customFormat="1" ht="31.5" customHeight="1">
      <c r="A5" s="98"/>
      <c r="B5" s="23" t="s">
        <v>13</v>
      </c>
      <c r="C5" s="7" t="s">
        <v>119</v>
      </c>
      <c r="D5" s="7" t="s">
        <v>120</v>
      </c>
      <c r="E5" s="7" t="s">
        <v>1</v>
      </c>
      <c r="F5" s="29" t="s">
        <v>2</v>
      </c>
    </row>
    <row r="6" spans="1:6" ht="25.5" customHeight="1">
      <c r="A6" s="9" t="s">
        <v>23</v>
      </c>
      <c r="B6" s="45">
        <v>5575.05</v>
      </c>
      <c r="C6" s="37">
        <v>5877.824444124869</v>
      </c>
      <c r="D6" s="26">
        <f>(C6/B6-1)*100</f>
        <v>5.43088302571042</v>
      </c>
      <c r="E6" s="37">
        <v>13689.56769039124</v>
      </c>
      <c r="F6" s="38">
        <v>6134.09707269436</v>
      </c>
    </row>
    <row r="7" spans="1:6" ht="25.5" customHeight="1">
      <c r="A7" s="9" t="s">
        <v>82</v>
      </c>
      <c r="B7" s="45">
        <v>3060.18</v>
      </c>
      <c r="C7" s="37">
        <v>3190.0664761106354</v>
      </c>
      <c r="D7" s="26">
        <f aca="true" t="shared" si="0" ref="D7:D25">(C7/B7-1)*100</f>
        <v>4.244406411081547</v>
      </c>
      <c r="E7" s="37">
        <v>3245.8818897637793</v>
      </c>
      <c r="F7" s="38">
        <v>3767.3367729831143</v>
      </c>
    </row>
    <row r="8" spans="1:6" ht="25.5" customHeight="1">
      <c r="A8" s="9" t="s">
        <v>83</v>
      </c>
      <c r="B8" s="45">
        <v>2291.5</v>
      </c>
      <c r="C8" s="37">
        <v>2402.610521090085</v>
      </c>
      <c r="D8" s="26">
        <f t="shared" si="0"/>
        <v>4.84881174296683</v>
      </c>
      <c r="E8" s="37">
        <v>10061.01975520577</v>
      </c>
      <c r="F8" s="38">
        <v>2029.534922644524</v>
      </c>
    </row>
    <row r="9" spans="1:6" ht="25.5" customHeight="1">
      <c r="A9" s="9" t="s">
        <v>87</v>
      </c>
      <c r="B9" s="45">
        <v>1816.14</v>
      </c>
      <c r="C9" s="37">
        <v>1884.4550428550174</v>
      </c>
      <c r="D9" s="26">
        <f t="shared" si="0"/>
        <v>3.7615515794496623</v>
      </c>
      <c r="E9" s="37">
        <v>8501.885877714383</v>
      </c>
      <c r="F9" s="38">
        <v>1821.9476815343573</v>
      </c>
    </row>
    <row r="10" spans="1:6" ht="25.5" customHeight="1">
      <c r="A10" s="9" t="s">
        <v>88</v>
      </c>
      <c r="B10" s="45">
        <v>131.63</v>
      </c>
      <c r="C10" s="37">
        <v>183.1984398782344</v>
      </c>
      <c r="D10" s="26">
        <f t="shared" si="0"/>
        <v>39.17681370374111</v>
      </c>
      <c r="E10" s="37">
        <v>819.3700787401575</v>
      </c>
      <c r="F10" s="38">
        <v>48.405253283302066</v>
      </c>
    </row>
    <row r="11" spans="1:6" ht="25.5" customHeight="1">
      <c r="A11" s="9" t="s">
        <v>89</v>
      </c>
      <c r="B11" s="45">
        <v>343.73</v>
      </c>
      <c r="C11" s="37">
        <v>334.95703942518077</v>
      </c>
      <c r="D11" s="26">
        <f t="shared" si="0"/>
        <v>-2.552282481837276</v>
      </c>
      <c r="E11" s="37">
        <v>739.7637795275591</v>
      </c>
      <c r="F11" s="38">
        <v>159.18198874296436</v>
      </c>
    </row>
    <row r="12" spans="1:6" ht="25.5" customHeight="1">
      <c r="A12" s="9" t="s">
        <v>84</v>
      </c>
      <c r="B12" s="45">
        <v>11.62</v>
      </c>
      <c r="C12" s="37">
        <v>27.18010231370781</v>
      </c>
      <c r="D12" s="26" t="s">
        <v>127</v>
      </c>
      <c r="E12" s="37">
        <v>152.88464570984127</v>
      </c>
      <c r="F12" s="38">
        <v>23.149736146049445</v>
      </c>
    </row>
    <row r="13" spans="1:6" ht="25.5" customHeight="1">
      <c r="A13" s="9" t="s">
        <v>85</v>
      </c>
      <c r="B13" s="45">
        <v>211.75</v>
      </c>
      <c r="C13" s="37">
        <v>257.96734000776456</v>
      </c>
      <c r="D13" s="26">
        <f t="shared" si="0"/>
        <v>21.82637072385576</v>
      </c>
      <c r="E13" s="37">
        <v>229.7813384288878</v>
      </c>
      <c r="F13" s="38">
        <v>314.0756469497538</v>
      </c>
    </row>
    <row r="14" spans="1:6" ht="25.5" customHeight="1">
      <c r="A14" s="9" t="s">
        <v>24</v>
      </c>
      <c r="B14" s="45">
        <v>5327.59</v>
      </c>
      <c r="C14" s="37">
        <v>5462.144199411981</v>
      </c>
      <c r="D14" s="26">
        <f t="shared" si="0"/>
        <v>2.5256110063270887</v>
      </c>
      <c r="E14" s="37">
        <v>11873.3343996063</v>
      </c>
      <c r="F14" s="38">
        <v>5205.585008574695</v>
      </c>
    </row>
    <row r="15" spans="1:6" ht="25.5" customHeight="1">
      <c r="A15" s="9" t="s">
        <v>86</v>
      </c>
      <c r="B15" s="45">
        <v>734.09</v>
      </c>
      <c r="C15" s="37">
        <v>763.0308679394889</v>
      </c>
      <c r="D15" s="26">
        <f t="shared" si="0"/>
        <v>3.9424141371614985</v>
      </c>
      <c r="E15" s="37">
        <v>6270.904244190126</v>
      </c>
      <c r="F15" s="38">
        <v>512.153097757479</v>
      </c>
    </row>
    <row r="16" spans="1:6" ht="25.5" customHeight="1">
      <c r="A16" s="9" t="s">
        <v>90</v>
      </c>
      <c r="B16" s="45">
        <v>631.16</v>
      </c>
      <c r="C16" s="37">
        <v>697.9950878761674</v>
      </c>
      <c r="D16" s="26">
        <f t="shared" si="0"/>
        <v>10.589246447203159</v>
      </c>
      <c r="E16" s="37">
        <v>6166.612905607449</v>
      </c>
      <c r="F16" s="38">
        <v>494.25137114390645</v>
      </c>
    </row>
    <row r="17" spans="1:6" ht="25.5" customHeight="1">
      <c r="A17" s="9" t="s">
        <v>91</v>
      </c>
      <c r="B17" s="45">
        <v>38.52</v>
      </c>
      <c r="C17" s="37">
        <v>29.431130105864874</v>
      </c>
      <c r="D17" s="26">
        <f t="shared" si="0"/>
        <v>-23.595197025272917</v>
      </c>
      <c r="E17" s="45"/>
      <c r="F17" s="38">
        <v>13.022701700006596</v>
      </c>
    </row>
    <row r="18" spans="1:6" ht="25.5" customHeight="1">
      <c r="A18" s="9" t="s">
        <v>92</v>
      </c>
      <c r="B18" s="45">
        <v>64.41</v>
      </c>
      <c r="C18" s="37">
        <v>35.60464989649106</v>
      </c>
      <c r="D18" s="26">
        <f t="shared" si="0"/>
        <v>-44.72186012033681</v>
      </c>
      <c r="E18" s="37">
        <v>104.29133858267717</v>
      </c>
      <c r="F18" s="38">
        <v>4.879024369631654</v>
      </c>
    </row>
    <row r="19" spans="1:6" ht="25.5" customHeight="1">
      <c r="A19" s="9" t="s">
        <v>25</v>
      </c>
      <c r="B19" s="45">
        <v>25.32</v>
      </c>
      <c r="C19" s="37">
        <v>44.71841704718417</v>
      </c>
      <c r="D19" s="26">
        <f t="shared" si="0"/>
        <v>76.6130215133656</v>
      </c>
      <c r="E19" s="37">
        <v>229.60629921259843</v>
      </c>
      <c r="F19" s="38">
        <v>10.27579737335835</v>
      </c>
    </row>
    <row r="20" spans="1:6" ht="25.5" customHeight="1">
      <c r="A20" s="9" t="s">
        <v>26</v>
      </c>
      <c r="B20" s="45">
        <v>65.06</v>
      </c>
      <c r="C20" s="45"/>
      <c r="D20" s="26"/>
      <c r="E20" s="45"/>
      <c r="F20" s="52"/>
    </row>
    <row r="21" spans="1:6" ht="25.5" customHeight="1">
      <c r="A21" s="9" t="s">
        <v>27</v>
      </c>
      <c r="B21" s="45">
        <v>5.71</v>
      </c>
      <c r="C21" s="37">
        <v>5.554718412402195</v>
      </c>
      <c r="D21" s="26">
        <f t="shared" si="0"/>
        <v>-2.719467383499208</v>
      </c>
      <c r="E21" s="45"/>
      <c r="F21" s="38">
        <v>0.0225140712945591</v>
      </c>
    </row>
    <row r="22" spans="1:6" ht="25.5" customHeight="1">
      <c r="A22" s="9" t="s">
        <v>93</v>
      </c>
      <c r="B22" s="45"/>
      <c r="C22" s="45"/>
      <c r="D22" s="26"/>
      <c r="E22" s="45"/>
      <c r="F22" s="52"/>
    </row>
    <row r="23" spans="1:6" ht="25.5" customHeight="1">
      <c r="A23" s="9" t="s">
        <v>94</v>
      </c>
      <c r="B23" s="45"/>
      <c r="C23" s="45"/>
      <c r="D23" s="26"/>
      <c r="E23" s="45"/>
      <c r="F23" s="52"/>
    </row>
    <row r="24" spans="1:6" ht="25.5" customHeight="1">
      <c r="A24" s="9" t="s">
        <v>95</v>
      </c>
      <c r="B24" s="45">
        <v>0.36</v>
      </c>
      <c r="C24" s="37">
        <v>0.09703196347031963</v>
      </c>
      <c r="D24" s="26">
        <f t="shared" si="0"/>
        <v>-73.0466768138001</v>
      </c>
      <c r="E24" s="45"/>
      <c r="F24" s="38">
        <v>0.0225140712945591</v>
      </c>
    </row>
    <row r="25" spans="1:6" ht="25.5" customHeight="1" thickBot="1">
      <c r="A25" s="14" t="s">
        <v>96</v>
      </c>
      <c r="B25" s="51">
        <v>5.35</v>
      </c>
      <c r="C25" s="41">
        <v>5.4576864489318755</v>
      </c>
      <c r="D25" s="27">
        <f t="shared" si="0"/>
        <v>2.0128308211565527</v>
      </c>
      <c r="E25" s="51"/>
      <c r="F25" s="53"/>
    </row>
    <row r="26" spans="1:6" ht="14.25">
      <c r="A26" s="91"/>
      <c r="B26" s="91"/>
      <c r="C26" s="91"/>
      <c r="D26" s="91"/>
      <c r="E26" s="91"/>
      <c r="F26" s="91"/>
    </row>
    <row r="27" spans="1:6" ht="14.25">
      <c r="A27" s="94" t="s">
        <v>126</v>
      </c>
      <c r="B27" s="94"/>
      <c r="C27" s="94"/>
      <c r="D27" s="94"/>
      <c r="E27" s="94"/>
      <c r="F27" s="94"/>
    </row>
  </sheetData>
  <sheetProtection/>
  <mergeCells count="8">
    <mergeCell ref="A27:F27"/>
    <mergeCell ref="A4:A5"/>
    <mergeCell ref="B4:D4"/>
    <mergeCell ref="E4:F4"/>
    <mergeCell ref="A1:F1"/>
    <mergeCell ref="A2:F2"/>
    <mergeCell ref="A3:F3"/>
    <mergeCell ref="A26:F26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F7" sqref="F7"/>
    </sheetView>
  </sheetViews>
  <sheetFormatPr defaultColWidth="9.00390625" defaultRowHeight="14.25"/>
  <cols>
    <col min="1" max="1" width="35.00390625" style="3" customWidth="1"/>
    <col min="2" max="5" width="11.50390625" style="2" customWidth="1"/>
    <col min="6" max="16384" width="9.00390625" style="2" customWidth="1"/>
  </cols>
  <sheetData>
    <row r="1" spans="1:5" s="5" customFormat="1" ht="27.75" customHeight="1">
      <c r="A1" s="88" t="s">
        <v>52</v>
      </c>
      <c r="B1" s="100"/>
      <c r="C1" s="100"/>
      <c r="D1" s="100"/>
      <c r="E1" s="100"/>
    </row>
    <row r="2" spans="1:5" s="3" customFormat="1" ht="19.5" customHeight="1">
      <c r="A2" s="105" t="s">
        <v>21</v>
      </c>
      <c r="B2" s="106"/>
      <c r="C2" s="106"/>
      <c r="D2" s="106"/>
      <c r="E2" s="106"/>
    </row>
    <row r="3" spans="1:5" s="3" customFormat="1" ht="19.5" customHeight="1" thickBot="1">
      <c r="A3" s="113" t="s">
        <v>53</v>
      </c>
      <c r="B3" s="114"/>
      <c r="C3" s="114"/>
      <c r="D3" s="114"/>
      <c r="E3" s="114"/>
    </row>
    <row r="4" spans="1:5" s="3" customFormat="1" ht="31.5" customHeight="1">
      <c r="A4" s="109" t="s">
        <v>115</v>
      </c>
      <c r="B4" s="111" t="s">
        <v>121</v>
      </c>
      <c r="C4" s="111"/>
      <c r="D4" s="111"/>
      <c r="E4" s="112"/>
    </row>
    <row r="5" spans="1:5" s="3" customFormat="1" ht="31.5" customHeight="1">
      <c r="A5" s="110"/>
      <c r="B5" s="54" t="s">
        <v>15</v>
      </c>
      <c r="C5" s="54" t="s">
        <v>16</v>
      </c>
      <c r="D5" s="54" t="s">
        <v>17</v>
      </c>
      <c r="E5" s="55" t="s">
        <v>28</v>
      </c>
    </row>
    <row r="6" spans="1:5" ht="25.5" customHeight="1">
      <c r="A6" s="56" t="s">
        <v>23</v>
      </c>
      <c r="B6" s="57">
        <v>4936.633549272896</v>
      </c>
      <c r="C6" s="57">
        <v>5319.803097201363</v>
      </c>
      <c r="D6" s="57">
        <v>5383.103283110119</v>
      </c>
      <c r="E6" s="58">
        <v>5646.677987740082</v>
      </c>
    </row>
    <row r="7" spans="1:5" ht="25.5" customHeight="1">
      <c r="A7" s="56" t="s">
        <v>128</v>
      </c>
      <c r="B7" s="31">
        <v>3190.681188118812</v>
      </c>
      <c r="C7" s="31">
        <v>2688.0554528650646</v>
      </c>
      <c r="D7" s="31">
        <v>3282.552760416667</v>
      </c>
      <c r="E7" s="59">
        <v>2958.198992443325</v>
      </c>
    </row>
    <row r="8" spans="1:5" ht="25.5" customHeight="1">
      <c r="A8" s="56" t="s">
        <v>129</v>
      </c>
      <c r="B8" s="31">
        <v>1560.3919669274055</v>
      </c>
      <c r="C8" s="31">
        <v>2460.2208624256295</v>
      </c>
      <c r="D8" s="31">
        <v>1803.9300218999954</v>
      </c>
      <c r="E8" s="59">
        <v>2238.1061344483037</v>
      </c>
    </row>
    <row r="9" spans="1:5" ht="25.5" customHeight="1">
      <c r="A9" s="56" t="s">
        <v>130</v>
      </c>
      <c r="B9" s="31">
        <v>1038.6058350817991</v>
      </c>
      <c r="C9" s="31">
        <v>2088.5609775056682</v>
      </c>
      <c r="D9" s="31">
        <v>1040.3471658034553</v>
      </c>
      <c r="E9" s="59">
        <v>1765.5429075611028</v>
      </c>
    </row>
    <row r="10" spans="1:5" ht="25.5" customHeight="1">
      <c r="A10" s="56" t="s">
        <v>131</v>
      </c>
      <c r="B10" s="31">
        <v>246.37029702970298</v>
      </c>
      <c r="C10" s="31">
        <v>15.138632162661738</v>
      </c>
      <c r="D10" s="31">
        <v>353.9942857142857</v>
      </c>
      <c r="E10" s="59">
        <v>83.45465994962217</v>
      </c>
    </row>
    <row r="11" spans="1:5" ht="25.5" customHeight="1">
      <c r="A11" s="56" t="s">
        <v>132</v>
      </c>
      <c r="B11" s="31">
        <v>275.41584158415844</v>
      </c>
      <c r="C11" s="31">
        <v>356.52125693160815</v>
      </c>
      <c r="D11" s="31">
        <v>409.5885714285714</v>
      </c>
      <c r="E11" s="59">
        <v>389.108563247796</v>
      </c>
    </row>
    <row r="12" spans="1:5" ht="25.5" customHeight="1">
      <c r="A12" s="56" t="s">
        <v>133</v>
      </c>
      <c r="B12" s="31">
        <v>38.554455445544555</v>
      </c>
      <c r="C12" s="31">
        <v>5.436034542795911</v>
      </c>
      <c r="D12" s="31">
        <v>27.727152041480654</v>
      </c>
      <c r="E12" s="59">
        <v>6.817380352644836</v>
      </c>
    </row>
    <row r="13" spans="1:5" ht="25.5" customHeight="1">
      <c r="A13" s="56" t="s">
        <v>135</v>
      </c>
      <c r="B13" s="31">
        <v>147.0059405940594</v>
      </c>
      <c r="C13" s="31">
        <v>166.09075786710446</v>
      </c>
      <c r="D13" s="31">
        <v>268.8933333333333</v>
      </c>
      <c r="E13" s="59">
        <v>443.55546531388984</v>
      </c>
    </row>
    <row r="14" spans="1:5" ht="25.5" customHeight="1">
      <c r="A14" s="56" t="s">
        <v>24</v>
      </c>
      <c r="B14" s="31">
        <v>4023.7925723236385</v>
      </c>
      <c r="C14" s="31">
        <v>5016.338441182417</v>
      </c>
      <c r="D14" s="31">
        <v>6076.972016369047</v>
      </c>
      <c r="E14" s="59">
        <v>5379.748169867758</v>
      </c>
    </row>
    <row r="15" spans="1:5" ht="25.5" customHeight="1">
      <c r="A15" s="56" t="s">
        <v>136</v>
      </c>
      <c r="B15" s="31">
        <v>366.69101695447864</v>
      </c>
      <c r="C15" s="31">
        <v>404.06931675824575</v>
      </c>
      <c r="D15" s="31">
        <v>615.4862467956543</v>
      </c>
      <c r="E15" s="59">
        <v>526.3272980658774</v>
      </c>
    </row>
    <row r="16" spans="1:5" ht="25.5" customHeight="1">
      <c r="A16" s="56" t="s">
        <v>137</v>
      </c>
      <c r="B16" s="31">
        <v>234.36824467725094</v>
      </c>
      <c r="C16" s="31">
        <v>377.7144183936269</v>
      </c>
      <c r="D16" s="31">
        <v>502.7500568426223</v>
      </c>
      <c r="E16" s="59">
        <v>506.5290361495703</v>
      </c>
    </row>
    <row r="17" spans="1:5" ht="25.5" customHeight="1">
      <c r="A17" s="56" t="s">
        <v>138</v>
      </c>
      <c r="B17" s="31">
        <v>65.14851485148515</v>
      </c>
      <c r="C17" s="31">
        <v>1.2273567467652495</v>
      </c>
      <c r="D17" s="31">
        <v>62.83238095238095</v>
      </c>
      <c r="E17" s="59">
        <v>9.705062750905226</v>
      </c>
    </row>
    <row r="18" spans="1:5" ht="25.5" customHeight="1">
      <c r="A18" s="56" t="s">
        <v>139</v>
      </c>
      <c r="B18" s="31">
        <v>67.17425742574257</v>
      </c>
      <c r="C18" s="31">
        <v>25.1275415896488</v>
      </c>
      <c r="D18" s="31">
        <v>49.90380940755208</v>
      </c>
      <c r="E18" s="59">
        <v>10.093198992443325</v>
      </c>
    </row>
    <row r="19" spans="1:5" ht="25.5" customHeight="1">
      <c r="A19" s="56" t="s">
        <v>140</v>
      </c>
      <c r="B19" s="31">
        <v>5.544554455445544</v>
      </c>
      <c r="C19" s="31">
        <v>70.44362292051756</v>
      </c>
      <c r="D19" s="31">
        <v>67.19619047619048</v>
      </c>
      <c r="E19" s="59">
        <v>16.8639798488665</v>
      </c>
    </row>
    <row r="20" spans="1:5" ht="25.5" customHeight="1">
      <c r="A20" s="56" t="s">
        <v>141</v>
      </c>
      <c r="B20" s="60"/>
      <c r="C20" s="60"/>
      <c r="D20" s="60"/>
      <c r="E20" s="61"/>
    </row>
    <row r="21" spans="1:5" ht="25.5" customHeight="1">
      <c r="A21" s="56" t="s">
        <v>142</v>
      </c>
      <c r="B21" s="31">
        <v>0.06534653465346535</v>
      </c>
      <c r="C21" s="31">
        <v>26.511645079099758</v>
      </c>
      <c r="D21" s="31">
        <v>0.4</v>
      </c>
      <c r="E21" s="59"/>
    </row>
    <row r="22" spans="1:5" ht="25.5" customHeight="1">
      <c r="A22" s="56" t="s">
        <v>143</v>
      </c>
      <c r="B22" s="60"/>
      <c r="C22" s="60"/>
      <c r="D22" s="60"/>
      <c r="E22" s="61"/>
    </row>
    <row r="23" spans="1:5" ht="25.5" customHeight="1">
      <c r="A23" s="56" t="s">
        <v>144</v>
      </c>
      <c r="B23" s="60"/>
      <c r="C23" s="60"/>
      <c r="D23" s="60"/>
      <c r="E23" s="61"/>
    </row>
    <row r="24" spans="1:5" ht="25.5" customHeight="1">
      <c r="A24" s="56" t="s">
        <v>145</v>
      </c>
      <c r="B24" s="31">
        <v>0.06534653465346535</v>
      </c>
      <c r="C24" s="60"/>
      <c r="D24" s="31">
        <v>0.4</v>
      </c>
      <c r="E24" s="61"/>
    </row>
    <row r="25" spans="1:5" ht="25.5" customHeight="1" thickBot="1">
      <c r="A25" s="62" t="s">
        <v>146</v>
      </c>
      <c r="B25" s="63"/>
      <c r="C25" s="32">
        <v>26.511645079099758</v>
      </c>
      <c r="D25" s="63"/>
      <c r="E25" s="64"/>
    </row>
    <row r="26" spans="1:5" ht="14.25">
      <c r="A26" s="91"/>
      <c r="B26" s="91"/>
      <c r="C26" s="91"/>
      <c r="D26" s="91"/>
      <c r="E26" s="91"/>
    </row>
    <row r="27" spans="1:5" ht="14.25">
      <c r="A27" s="108" t="s">
        <v>147</v>
      </c>
      <c r="B27" s="103"/>
      <c r="C27" s="103"/>
      <c r="D27" s="103"/>
      <c r="E27" s="103"/>
    </row>
  </sheetData>
  <sheetProtection/>
  <mergeCells count="7">
    <mergeCell ref="A27:E27"/>
    <mergeCell ref="A4:A5"/>
    <mergeCell ref="B4:E4"/>
    <mergeCell ref="A1:E1"/>
    <mergeCell ref="A2:E2"/>
    <mergeCell ref="A3:E3"/>
    <mergeCell ref="A26:E26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G9" sqref="G9"/>
    </sheetView>
  </sheetViews>
  <sheetFormatPr defaultColWidth="9.00390625" defaultRowHeight="14.25"/>
  <cols>
    <col min="1" max="1" width="35.00390625" style="3" customWidth="1"/>
    <col min="2" max="3" width="9.125" style="2" customWidth="1"/>
    <col min="4" max="4" width="9.625" style="2" customWidth="1"/>
    <col min="5" max="6" width="9.125" style="2" customWidth="1"/>
    <col min="7" max="16384" width="9.00390625" style="2" customWidth="1"/>
  </cols>
  <sheetData>
    <row r="1" spans="1:6" ht="27.75" customHeight="1">
      <c r="A1" s="88" t="s">
        <v>56</v>
      </c>
      <c r="B1" s="100"/>
      <c r="C1" s="100"/>
      <c r="D1" s="100"/>
      <c r="E1" s="100"/>
      <c r="F1" s="100"/>
    </row>
    <row r="2" spans="1:6" s="3" customFormat="1" ht="19.5" customHeight="1">
      <c r="A2" s="105" t="s">
        <v>21</v>
      </c>
      <c r="B2" s="106"/>
      <c r="C2" s="106"/>
      <c r="D2" s="106"/>
      <c r="E2" s="106"/>
      <c r="F2" s="106"/>
    </row>
    <row r="3" spans="1:6" s="3" customFormat="1" ht="19.5" customHeight="1" thickBot="1">
      <c r="A3" s="107" t="s">
        <v>53</v>
      </c>
      <c r="B3" s="115"/>
      <c r="C3" s="115"/>
      <c r="D3" s="115"/>
      <c r="E3" s="115"/>
      <c r="F3" s="115"/>
    </row>
    <row r="4" spans="1:6" s="3" customFormat="1" ht="31.5" customHeight="1">
      <c r="A4" s="109" t="s">
        <v>115</v>
      </c>
      <c r="B4" s="111" t="s">
        <v>22</v>
      </c>
      <c r="C4" s="111"/>
      <c r="D4" s="111"/>
      <c r="E4" s="111" t="s">
        <v>121</v>
      </c>
      <c r="F4" s="112"/>
    </row>
    <row r="5" spans="1:6" s="3" customFormat="1" ht="31.5" customHeight="1">
      <c r="A5" s="110"/>
      <c r="B5" s="54" t="s">
        <v>13</v>
      </c>
      <c r="C5" s="54" t="s">
        <v>119</v>
      </c>
      <c r="D5" s="54" t="s">
        <v>120</v>
      </c>
      <c r="E5" s="54" t="s">
        <v>1</v>
      </c>
      <c r="F5" s="67" t="s">
        <v>2</v>
      </c>
    </row>
    <row r="6" spans="1:6" ht="27" customHeight="1">
      <c r="A6" s="68" t="s">
        <v>148</v>
      </c>
      <c r="B6" s="69">
        <v>4436.97</v>
      </c>
      <c r="C6" s="57">
        <v>4485.28887985903</v>
      </c>
      <c r="D6" s="70">
        <f>(C6/B6-1)*100</f>
        <v>1.0890062330606298</v>
      </c>
      <c r="E6" s="57">
        <v>5104.398714320866</v>
      </c>
      <c r="F6" s="58">
        <v>4619.8591533038225</v>
      </c>
    </row>
    <row r="7" spans="1:6" ht="27" customHeight="1">
      <c r="A7" s="68" t="s">
        <v>149</v>
      </c>
      <c r="B7" s="60">
        <v>2127.23</v>
      </c>
      <c r="C7" s="31">
        <v>2212.754825957834</v>
      </c>
      <c r="D7" s="65">
        <f aca="true" t="shared" si="0" ref="D7:D24">(C7/B7-1)*100</f>
        <v>4.020478554638363</v>
      </c>
      <c r="E7" s="31">
        <v>2049.7360589936025</v>
      </c>
      <c r="F7" s="59">
        <v>2432.7231784269466</v>
      </c>
    </row>
    <row r="8" spans="1:6" ht="27" customHeight="1">
      <c r="A8" s="68" t="s">
        <v>150</v>
      </c>
      <c r="B8" s="60">
        <v>210.32</v>
      </c>
      <c r="C8" s="31">
        <v>200.95015227667636</v>
      </c>
      <c r="D8" s="65">
        <f t="shared" si="0"/>
        <v>-4.455043611317821</v>
      </c>
      <c r="E8" s="31">
        <v>220.14566929133858</v>
      </c>
      <c r="F8" s="59">
        <v>171.84709193245777</v>
      </c>
    </row>
    <row r="9" spans="1:6" ht="27" customHeight="1">
      <c r="A9" s="68" t="s">
        <v>151</v>
      </c>
      <c r="B9" s="60">
        <v>907.66</v>
      </c>
      <c r="C9" s="31">
        <v>797.6602144401005</v>
      </c>
      <c r="D9" s="65">
        <f t="shared" si="0"/>
        <v>-12.119051799120761</v>
      </c>
      <c r="E9" s="31">
        <v>1239.9578919898806</v>
      </c>
      <c r="F9" s="59">
        <v>686.0487389197716</v>
      </c>
    </row>
    <row r="10" spans="1:6" ht="27" customHeight="1">
      <c r="A10" s="68" t="s">
        <v>152</v>
      </c>
      <c r="B10" s="60">
        <v>135.03</v>
      </c>
      <c r="C10" s="31">
        <v>148.82300586787534</v>
      </c>
      <c r="D10" s="65">
        <f t="shared" si="0"/>
        <v>10.214771434403724</v>
      </c>
      <c r="E10" s="31">
        <v>234.31889787809118</v>
      </c>
      <c r="F10" s="59">
        <v>105.82757969153084</v>
      </c>
    </row>
    <row r="11" spans="1:6" ht="27" customHeight="1">
      <c r="A11" s="68" t="s">
        <v>153</v>
      </c>
      <c r="B11" s="60">
        <v>219.14</v>
      </c>
      <c r="C11" s="31">
        <v>248.06312777027148</v>
      </c>
      <c r="D11" s="65">
        <f t="shared" si="0"/>
        <v>13.198470279397423</v>
      </c>
      <c r="E11" s="31">
        <v>195.7960644819605</v>
      </c>
      <c r="F11" s="59">
        <v>238.94033773397192</v>
      </c>
    </row>
    <row r="12" spans="1:6" ht="27" customHeight="1">
      <c r="A12" s="68" t="s">
        <v>154</v>
      </c>
      <c r="B12" s="60">
        <v>466.36</v>
      </c>
      <c r="C12" s="31">
        <v>495.3944595778188</v>
      </c>
      <c r="D12" s="65">
        <f t="shared" si="0"/>
        <v>6.225761123985496</v>
      </c>
      <c r="E12" s="31">
        <v>343.0511811023622</v>
      </c>
      <c r="F12" s="59">
        <v>636.3048029285882</v>
      </c>
    </row>
    <row r="13" spans="1:6" ht="27" customHeight="1">
      <c r="A13" s="68" t="s">
        <v>155</v>
      </c>
      <c r="B13" s="60">
        <v>240.35</v>
      </c>
      <c r="C13" s="31">
        <v>218.57754958456147</v>
      </c>
      <c r="D13" s="65">
        <f t="shared" si="0"/>
        <v>-9.058643817532152</v>
      </c>
      <c r="E13" s="31">
        <v>522.9401574322558</v>
      </c>
      <c r="F13" s="59">
        <v>101.80581613508443</v>
      </c>
    </row>
    <row r="14" spans="1:6" ht="27" customHeight="1">
      <c r="A14" s="68" t="s">
        <v>156</v>
      </c>
      <c r="B14" s="60">
        <v>130.9</v>
      </c>
      <c r="C14" s="31">
        <v>163.06554035436434</v>
      </c>
      <c r="D14" s="65">
        <f t="shared" si="0"/>
        <v>24.572605312730577</v>
      </c>
      <c r="E14" s="31">
        <v>298.4527559055118</v>
      </c>
      <c r="F14" s="59">
        <v>246.361613776402</v>
      </c>
    </row>
    <row r="15" spans="1:6" ht="27" customHeight="1">
      <c r="A15" s="68" t="s">
        <v>157</v>
      </c>
      <c r="B15" s="60">
        <v>0.15</v>
      </c>
      <c r="C15" s="31">
        <v>0.24733637747336376</v>
      </c>
      <c r="D15" s="65">
        <f t="shared" si="0"/>
        <v>64.89091831557585</v>
      </c>
      <c r="E15" s="60"/>
      <c r="F15" s="59">
        <v>0.09380863039399624</v>
      </c>
    </row>
    <row r="16" spans="1:6" ht="27" customHeight="1">
      <c r="A16" s="68" t="s">
        <v>158</v>
      </c>
      <c r="B16" s="60">
        <v>110.15</v>
      </c>
      <c r="C16" s="31">
        <v>162.79028922128896</v>
      </c>
      <c r="D16" s="65">
        <f t="shared" si="0"/>
        <v>47.7896406911384</v>
      </c>
      <c r="E16" s="31">
        <v>257.79527559055117</v>
      </c>
      <c r="F16" s="59">
        <v>63.18063785345424</v>
      </c>
    </row>
    <row r="17" spans="1:6" ht="27" customHeight="1">
      <c r="A17" s="68" t="s">
        <v>29</v>
      </c>
      <c r="B17" s="60">
        <v>4728.94</v>
      </c>
      <c r="C17" s="31">
        <v>5013.493273591342</v>
      </c>
      <c r="D17" s="65">
        <f t="shared" si="0"/>
        <v>6.017273925897593</v>
      </c>
      <c r="E17" s="31">
        <v>7059.114767239788</v>
      </c>
      <c r="F17" s="59">
        <v>5522.292950428002</v>
      </c>
    </row>
    <row r="18" spans="1:6" ht="27" customHeight="1">
      <c r="A18" s="68" t="s">
        <v>159</v>
      </c>
      <c r="B18" s="60">
        <v>3060.18</v>
      </c>
      <c r="C18" s="31">
        <v>3190.0664761106354</v>
      </c>
      <c r="D18" s="65">
        <f t="shared" si="0"/>
        <v>4.244406411081547</v>
      </c>
      <c r="E18" s="31">
        <v>3245.8818897637793</v>
      </c>
      <c r="F18" s="59">
        <v>3767.3367729831143</v>
      </c>
    </row>
    <row r="19" spans="1:6" ht="27" customHeight="1">
      <c r="A19" s="68" t="s">
        <v>160</v>
      </c>
      <c r="B19" s="60">
        <v>1486.64</v>
      </c>
      <c r="C19" s="31">
        <v>1572.7687403165041</v>
      </c>
      <c r="D19" s="65">
        <f t="shared" si="0"/>
        <v>5.7935169453602775</v>
      </c>
      <c r="E19" s="31">
        <v>3506.9449083223117</v>
      </c>
      <c r="F19" s="59">
        <v>1451.426851827253</v>
      </c>
    </row>
    <row r="20" spans="1:6" ht="27" customHeight="1">
      <c r="A20" s="68" t="s">
        <v>133</v>
      </c>
      <c r="B20" s="60">
        <v>11.62</v>
      </c>
      <c r="C20" s="31">
        <v>27.18010231370781</v>
      </c>
      <c r="D20" s="65" t="s">
        <v>134</v>
      </c>
      <c r="E20" s="31">
        <v>152.88464570984127</v>
      </c>
      <c r="F20" s="59">
        <v>23.149736146049445</v>
      </c>
    </row>
    <row r="21" spans="1:6" ht="27" customHeight="1">
      <c r="A21" s="68" t="s">
        <v>135</v>
      </c>
      <c r="B21" s="60">
        <v>170.5</v>
      </c>
      <c r="C21" s="31">
        <v>257.96734000776456</v>
      </c>
      <c r="D21" s="65">
        <f t="shared" si="0"/>
        <v>51.30049267317569</v>
      </c>
      <c r="E21" s="31">
        <v>229.7813384288878</v>
      </c>
      <c r="F21" s="59">
        <v>314.0756469497538</v>
      </c>
    </row>
    <row r="22" spans="1:6" ht="27" customHeight="1">
      <c r="A22" s="68" t="s">
        <v>30</v>
      </c>
      <c r="B22" s="60">
        <v>4659.9</v>
      </c>
      <c r="C22" s="31">
        <v>4884.9450298059655</v>
      </c>
      <c r="D22" s="65">
        <f t="shared" si="0"/>
        <v>4.829396120216445</v>
      </c>
      <c r="E22" s="31">
        <v>6877.697444405143</v>
      </c>
      <c r="F22" s="59">
        <v>5492.714565255628</v>
      </c>
    </row>
    <row r="23" spans="1:6" ht="27" customHeight="1">
      <c r="A23" s="68" t="s">
        <v>31</v>
      </c>
      <c r="B23" s="60">
        <v>547.2</v>
      </c>
      <c r="C23" s="31">
        <v>490.6023592085236</v>
      </c>
      <c r="D23" s="65">
        <f t="shared" si="0"/>
        <v>-10.343136109553441</v>
      </c>
      <c r="E23" s="31">
        <v>885.8267716535433</v>
      </c>
      <c r="F23" s="59">
        <v>611.3508442776736</v>
      </c>
    </row>
    <row r="24" spans="1:6" ht="27" customHeight="1" thickBot="1">
      <c r="A24" s="71" t="s">
        <v>161</v>
      </c>
      <c r="B24" s="63">
        <v>684.21</v>
      </c>
      <c r="C24" s="32">
        <v>561.9600456621005</v>
      </c>
      <c r="D24" s="72">
        <f t="shared" si="0"/>
        <v>-17.867314762704368</v>
      </c>
      <c r="E24" s="32">
        <v>3440.9448818897636</v>
      </c>
      <c r="F24" s="73">
        <v>1066.9793621013134</v>
      </c>
    </row>
    <row r="25" spans="1:6" ht="14.25">
      <c r="A25" s="91"/>
      <c r="B25" s="91"/>
      <c r="C25" s="91"/>
      <c r="D25" s="91"/>
      <c r="E25" s="91"/>
      <c r="F25" s="91"/>
    </row>
    <row r="26" spans="1:6" ht="14.25">
      <c r="A26" s="94" t="s">
        <v>162</v>
      </c>
      <c r="B26" s="94"/>
      <c r="C26" s="94"/>
      <c r="D26" s="94"/>
      <c r="E26" s="94"/>
      <c r="F26" s="94"/>
    </row>
  </sheetData>
  <sheetProtection/>
  <mergeCells count="8">
    <mergeCell ref="A26:F26"/>
    <mergeCell ref="A4:A5"/>
    <mergeCell ref="B4:D4"/>
    <mergeCell ref="E4:F4"/>
    <mergeCell ref="A1:F1"/>
    <mergeCell ref="A2:F2"/>
    <mergeCell ref="A3:F3"/>
    <mergeCell ref="A25:F25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4">
      <selection activeCell="F9" sqref="F9"/>
    </sheetView>
  </sheetViews>
  <sheetFormatPr defaultColWidth="9.00390625" defaultRowHeight="14.25"/>
  <cols>
    <col min="1" max="1" width="35.00390625" style="2" customWidth="1"/>
    <col min="2" max="5" width="11.50390625" style="2" customWidth="1"/>
    <col min="6" max="16384" width="9.00390625" style="2" customWidth="1"/>
  </cols>
  <sheetData>
    <row r="1" spans="1:5" s="5" customFormat="1" ht="27.75" customHeight="1">
      <c r="A1" s="88" t="s">
        <v>54</v>
      </c>
      <c r="B1" s="100"/>
      <c r="C1" s="100"/>
      <c r="D1" s="100"/>
      <c r="E1" s="100"/>
    </row>
    <row r="2" spans="1:5" s="5" customFormat="1" ht="19.5" customHeight="1">
      <c r="A2" s="105" t="s">
        <v>21</v>
      </c>
      <c r="B2" s="106"/>
      <c r="C2" s="106"/>
      <c r="D2" s="106"/>
      <c r="E2" s="106"/>
    </row>
    <row r="3" spans="1:5" s="5" customFormat="1" ht="19.5" customHeight="1" thickBot="1">
      <c r="A3" s="107" t="s">
        <v>53</v>
      </c>
      <c r="B3" s="115"/>
      <c r="C3" s="115"/>
      <c r="D3" s="115"/>
      <c r="E3" s="115"/>
    </row>
    <row r="4" spans="1:5" s="5" customFormat="1" ht="31.5" customHeight="1">
      <c r="A4" s="109" t="s">
        <v>115</v>
      </c>
      <c r="B4" s="111" t="s">
        <v>121</v>
      </c>
      <c r="C4" s="111"/>
      <c r="D4" s="111"/>
      <c r="E4" s="112"/>
    </row>
    <row r="5" spans="1:5" s="5" customFormat="1" ht="31.5" customHeight="1">
      <c r="A5" s="110"/>
      <c r="B5" s="54" t="s">
        <v>15</v>
      </c>
      <c r="C5" s="54" t="s">
        <v>16</v>
      </c>
      <c r="D5" s="54" t="s">
        <v>17</v>
      </c>
      <c r="E5" s="67" t="s">
        <v>18</v>
      </c>
    </row>
    <row r="6" spans="1:5" ht="27" customHeight="1">
      <c r="A6" s="68" t="s">
        <v>148</v>
      </c>
      <c r="B6" s="57">
        <v>3483.13126353651</v>
      </c>
      <c r="C6" s="57">
        <v>4435.670607815388</v>
      </c>
      <c r="D6" s="57">
        <v>5264.598158482143</v>
      </c>
      <c r="E6" s="58">
        <v>4418.394183180494</v>
      </c>
    </row>
    <row r="7" spans="1:5" ht="27" customHeight="1">
      <c r="A7" s="68" t="s">
        <v>149</v>
      </c>
      <c r="B7" s="31">
        <v>1691.457004660427</v>
      </c>
      <c r="C7" s="31">
        <v>2110.1196451522064</v>
      </c>
      <c r="D7" s="31">
        <v>2610.7045070684526</v>
      </c>
      <c r="E7" s="59">
        <v>2246.3006736313364</v>
      </c>
    </row>
    <row r="8" spans="1:5" ht="27" customHeight="1">
      <c r="A8" s="68" t="s">
        <v>150</v>
      </c>
      <c r="B8" s="31">
        <v>168.83366336633662</v>
      </c>
      <c r="C8" s="31">
        <v>231.50462107208872</v>
      </c>
      <c r="D8" s="31">
        <v>211.38209542410715</v>
      </c>
      <c r="E8" s="59">
        <v>219.3032747744313</v>
      </c>
    </row>
    <row r="9" spans="1:5" ht="27" customHeight="1">
      <c r="A9" s="68" t="s">
        <v>151</v>
      </c>
      <c r="B9" s="31">
        <v>558.6415844001392</v>
      </c>
      <c r="C9" s="31">
        <v>904.3398572882971</v>
      </c>
      <c r="D9" s="31">
        <v>887.0538584100633</v>
      </c>
      <c r="E9" s="59">
        <v>846.4666872577043</v>
      </c>
    </row>
    <row r="10" spans="1:5" ht="27" customHeight="1">
      <c r="A10" s="68" t="s">
        <v>152</v>
      </c>
      <c r="B10" s="31">
        <v>84.98514851485149</v>
      </c>
      <c r="C10" s="31">
        <v>155.90110894448216</v>
      </c>
      <c r="D10" s="31">
        <v>193.64152378627233</v>
      </c>
      <c r="E10" s="59">
        <v>191.48730349600766</v>
      </c>
    </row>
    <row r="11" spans="1:5" ht="27" customHeight="1">
      <c r="A11" s="68" t="s">
        <v>153</v>
      </c>
      <c r="B11" s="31">
        <v>256.8376237623762</v>
      </c>
      <c r="C11" s="31">
        <v>185.46728273063843</v>
      </c>
      <c r="D11" s="31">
        <v>332.3758091517857</v>
      </c>
      <c r="E11" s="59">
        <v>239.6738030652255</v>
      </c>
    </row>
    <row r="12" spans="1:5" ht="27" customHeight="1">
      <c r="A12" s="68" t="s">
        <v>154</v>
      </c>
      <c r="B12" s="31">
        <v>450.9009900990099</v>
      </c>
      <c r="C12" s="31">
        <v>410.7569316081331</v>
      </c>
      <c r="D12" s="31">
        <v>578.2076188151042</v>
      </c>
      <c r="E12" s="59">
        <v>417.3682114147119</v>
      </c>
    </row>
    <row r="13" spans="1:5" ht="27" customHeight="1">
      <c r="A13" s="68" t="s">
        <v>155</v>
      </c>
      <c r="B13" s="31">
        <v>137.12871287128712</v>
      </c>
      <c r="C13" s="31">
        <v>227.9611829944547</v>
      </c>
      <c r="D13" s="31">
        <v>367.85638137090774</v>
      </c>
      <c r="E13" s="59">
        <v>171.396221900767</v>
      </c>
    </row>
    <row r="14" spans="1:5" ht="27" customHeight="1">
      <c r="A14" s="68" t="s">
        <v>156</v>
      </c>
      <c r="B14" s="31">
        <v>134.34653465346534</v>
      </c>
      <c r="C14" s="31">
        <v>209.61996285091266</v>
      </c>
      <c r="D14" s="31">
        <v>83.3763809640067</v>
      </c>
      <c r="E14" s="59">
        <v>86.39798488664988</v>
      </c>
    </row>
    <row r="15" spans="1:5" ht="27" customHeight="1">
      <c r="A15" s="68" t="s">
        <v>157</v>
      </c>
      <c r="B15" s="31">
        <v>1.188118811881188</v>
      </c>
      <c r="C15" s="60"/>
      <c r="D15" s="60"/>
      <c r="E15" s="61"/>
    </row>
    <row r="16" spans="1:5" ht="27" customHeight="1">
      <c r="A16" s="68" t="s">
        <v>158</v>
      </c>
      <c r="B16" s="31">
        <v>167.17227722772276</v>
      </c>
      <c r="C16" s="31">
        <v>79.64325323475046</v>
      </c>
      <c r="D16" s="31">
        <v>129.29142857142858</v>
      </c>
      <c r="E16" s="59">
        <v>418.1627206490082</v>
      </c>
    </row>
    <row r="17" spans="1:5" ht="27" customHeight="1">
      <c r="A17" s="68" t="s">
        <v>29</v>
      </c>
      <c r="B17" s="31">
        <v>4529.147129293007</v>
      </c>
      <c r="C17" s="31">
        <v>4832.0366269603455</v>
      </c>
      <c r="D17" s="31">
        <v>4678.804321521578</v>
      </c>
      <c r="E17" s="59">
        <v>4981.982923685453</v>
      </c>
    </row>
    <row r="18" spans="1:5" ht="27" customHeight="1">
      <c r="A18" s="68" t="s">
        <v>159</v>
      </c>
      <c r="B18" s="31">
        <v>3190.681188118812</v>
      </c>
      <c r="C18" s="31">
        <v>2688.0554528650646</v>
      </c>
      <c r="D18" s="31">
        <v>3282.552760416667</v>
      </c>
      <c r="E18" s="59">
        <v>2958.198992443325</v>
      </c>
    </row>
    <row r="19" spans="1:5" ht="27" customHeight="1">
      <c r="A19" s="68" t="s">
        <v>160</v>
      </c>
      <c r="B19" s="31">
        <v>1164.6679451366463</v>
      </c>
      <c r="C19" s="31">
        <v>2011.4859820804843</v>
      </c>
      <c r="D19" s="31">
        <v>1142.7358340635753</v>
      </c>
      <c r="E19" s="59">
        <v>1606.8921730176028</v>
      </c>
    </row>
    <row r="20" spans="1:5" ht="27" customHeight="1">
      <c r="A20" s="68" t="s">
        <v>133</v>
      </c>
      <c r="B20" s="31">
        <v>38.554455445544555</v>
      </c>
      <c r="C20" s="31">
        <v>5.436034542795911</v>
      </c>
      <c r="D20" s="31">
        <v>27.727152041480654</v>
      </c>
      <c r="E20" s="59">
        <v>6.817380352644836</v>
      </c>
    </row>
    <row r="21" spans="1:5" ht="27" customHeight="1">
      <c r="A21" s="68" t="s">
        <v>135</v>
      </c>
      <c r="B21" s="31">
        <v>147.0059405940594</v>
      </c>
      <c r="C21" s="31">
        <v>166.09075786710446</v>
      </c>
      <c r="D21" s="31">
        <v>268.8933333333333</v>
      </c>
      <c r="E21" s="59">
        <v>443.55546531388984</v>
      </c>
    </row>
    <row r="22" spans="1:5" ht="27" customHeight="1">
      <c r="A22" s="68" t="s">
        <v>30</v>
      </c>
      <c r="B22" s="31">
        <v>4372.549117226175</v>
      </c>
      <c r="C22" s="31">
        <v>4791.424977526427</v>
      </c>
      <c r="D22" s="31">
        <v>4592.617651134673</v>
      </c>
      <c r="E22" s="59">
        <v>4597.301299049512</v>
      </c>
    </row>
    <row r="23" spans="1:5" ht="27" customHeight="1">
      <c r="A23" s="68" t="s">
        <v>31</v>
      </c>
      <c r="B23" s="31">
        <v>935.039603960396</v>
      </c>
      <c r="C23" s="31">
        <v>128.33271719038817</v>
      </c>
      <c r="D23" s="31">
        <v>220.15238095238095</v>
      </c>
      <c r="E23" s="59">
        <v>488.0352644836272</v>
      </c>
    </row>
    <row r="24" spans="1:5" ht="27" customHeight="1" thickBot="1">
      <c r="A24" s="71" t="s">
        <v>32</v>
      </c>
      <c r="B24" s="32">
        <v>68.77227722772277</v>
      </c>
      <c r="C24" s="32">
        <v>527.3585951940851</v>
      </c>
      <c r="D24" s="32">
        <v>196.76190476190476</v>
      </c>
      <c r="E24" s="73">
        <v>120.4030226700252</v>
      </c>
    </row>
    <row r="25" spans="1:5" ht="14.25">
      <c r="A25" s="91"/>
      <c r="B25" s="91"/>
      <c r="C25" s="91"/>
      <c r="D25" s="91"/>
      <c r="E25" s="91"/>
    </row>
    <row r="26" spans="1:5" ht="14.25">
      <c r="A26" s="108" t="s">
        <v>163</v>
      </c>
      <c r="B26" s="116"/>
      <c r="C26" s="116"/>
      <c r="D26" s="116"/>
      <c r="E26" s="116"/>
    </row>
  </sheetData>
  <sheetProtection/>
  <mergeCells count="7">
    <mergeCell ref="A26:E26"/>
    <mergeCell ref="A4:A5"/>
    <mergeCell ref="B4:E4"/>
    <mergeCell ref="A1:E1"/>
    <mergeCell ref="A2:E2"/>
    <mergeCell ref="A3:E3"/>
    <mergeCell ref="A25:E25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F12" sqref="F12"/>
    </sheetView>
  </sheetViews>
  <sheetFormatPr defaultColWidth="9.00390625" defaultRowHeight="14.25"/>
  <cols>
    <col min="1" max="1" width="35.00390625" style="3" customWidth="1"/>
    <col min="2" max="2" width="11.50390625" style="3" customWidth="1"/>
    <col min="3" max="5" width="11.50390625" style="2" customWidth="1"/>
    <col min="6" max="16384" width="9.00390625" style="2" customWidth="1"/>
  </cols>
  <sheetData>
    <row r="1" spans="1:5" ht="27.75" customHeight="1">
      <c r="A1" s="88" t="s">
        <v>33</v>
      </c>
      <c r="B1" s="89"/>
      <c r="C1" s="89"/>
      <c r="D1" s="89"/>
      <c r="E1" s="89"/>
    </row>
    <row r="2" spans="1:5" ht="19.5" customHeight="1" thickBot="1">
      <c r="A2" s="118"/>
      <c r="B2" s="91"/>
      <c r="C2" s="91"/>
      <c r="D2" s="91"/>
      <c r="E2" s="91"/>
    </row>
    <row r="3" spans="1:5" ht="63" customHeight="1">
      <c r="A3" s="28" t="s">
        <v>114</v>
      </c>
      <c r="B3" s="13" t="s">
        <v>35</v>
      </c>
      <c r="C3" s="13" t="s">
        <v>59</v>
      </c>
      <c r="D3" s="13" t="s">
        <v>1</v>
      </c>
      <c r="E3" s="12" t="s">
        <v>2</v>
      </c>
    </row>
    <row r="4" spans="1:5" ht="25.5" customHeight="1">
      <c r="A4" s="19" t="s">
        <v>55</v>
      </c>
      <c r="B4" s="18"/>
      <c r="C4" s="76"/>
      <c r="D4" s="76"/>
      <c r="E4" s="77"/>
    </row>
    <row r="5" spans="1:5" ht="25.5" customHeight="1">
      <c r="A5" s="19" t="s">
        <v>97</v>
      </c>
      <c r="B5" s="10"/>
      <c r="C5" s="21"/>
      <c r="D5" s="21"/>
      <c r="E5" s="22"/>
    </row>
    <row r="6" spans="1:6" ht="25.5" customHeight="1">
      <c r="A6" s="19" t="s">
        <v>102</v>
      </c>
      <c r="B6" s="10" t="s">
        <v>8</v>
      </c>
      <c r="C6" s="78">
        <v>864</v>
      </c>
      <c r="D6" s="78">
        <v>49</v>
      </c>
      <c r="E6" s="79">
        <v>183</v>
      </c>
      <c r="F6" s="74"/>
    </row>
    <row r="7" spans="1:6" ht="25.5" customHeight="1">
      <c r="A7" s="19" t="s">
        <v>103</v>
      </c>
      <c r="B7" s="10" t="s">
        <v>8</v>
      </c>
      <c r="C7" s="78">
        <v>365</v>
      </c>
      <c r="D7" s="78">
        <v>16</v>
      </c>
      <c r="E7" s="79">
        <v>87</v>
      </c>
      <c r="F7" s="74"/>
    </row>
    <row r="8" spans="1:6" ht="25.5" customHeight="1">
      <c r="A8" s="19" t="s">
        <v>104</v>
      </c>
      <c r="B8" s="10" t="s">
        <v>8</v>
      </c>
      <c r="C8" s="78">
        <v>527</v>
      </c>
      <c r="D8" s="78">
        <v>26</v>
      </c>
      <c r="E8" s="79">
        <v>109</v>
      </c>
      <c r="F8" s="74"/>
    </row>
    <row r="9" spans="1:6" ht="25.5" customHeight="1">
      <c r="A9" s="19" t="s">
        <v>98</v>
      </c>
      <c r="B9" s="10"/>
      <c r="C9" s="82"/>
      <c r="D9" s="82"/>
      <c r="E9" s="83"/>
      <c r="F9" s="74"/>
    </row>
    <row r="10" spans="1:6" ht="25.5" customHeight="1">
      <c r="A10" s="19" t="s">
        <v>105</v>
      </c>
      <c r="B10" s="10" t="s">
        <v>8</v>
      </c>
      <c r="C10" s="78">
        <v>1082</v>
      </c>
      <c r="D10" s="78">
        <v>84</v>
      </c>
      <c r="E10" s="79">
        <v>216</v>
      </c>
      <c r="F10" s="74"/>
    </row>
    <row r="11" spans="1:6" ht="25.5" customHeight="1">
      <c r="A11" s="19" t="s">
        <v>106</v>
      </c>
      <c r="B11" s="10" t="s">
        <v>8</v>
      </c>
      <c r="C11" s="78">
        <v>22</v>
      </c>
      <c r="D11" s="78">
        <v>3</v>
      </c>
      <c r="E11" s="79">
        <v>10</v>
      </c>
      <c r="F11" s="74"/>
    </row>
    <row r="12" spans="1:6" ht="25.5" customHeight="1">
      <c r="A12" s="19" t="s">
        <v>107</v>
      </c>
      <c r="B12" s="10" t="s">
        <v>8</v>
      </c>
      <c r="C12" s="78">
        <v>645</v>
      </c>
      <c r="D12" s="78">
        <v>4</v>
      </c>
      <c r="E12" s="79">
        <v>150</v>
      </c>
      <c r="F12" s="74"/>
    </row>
    <row r="13" spans="1:6" ht="25.5" customHeight="1">
      <c r="A13" s="19" t="s">
        <v>108</v>
      </c>
      <c r="B13" s="10" t="s">
        <v>8</v>
      </c>
      <c r="C13" s="78">
        <v>6</v>
      </c>
      <c r="D13" s="78"/>
      <c r="E13" s="79">
        <v>2</v>
      </c>
      <c r="F13" s="74"/>
    </row>
    <row r="14" spans="1:6" ht="25.5" customHeight="1">
      <c r="A14" s="19" t="s">
        <v>34</v>
      </c>
      <c r="B14" s="10"/>
      <c r="C14" s="82"/>
      <c r="D14" s="82"/>
      <c r="E14" s="83"/>
      <c r="F14" s="74"/>
    </row>
    <row r="15" spans="1:6" ht="25.5" customHeight="1">
      <c r="A15" s="19" t="s">
        <v>99</v>
      </c>
      <c r="B15" s="10" t="s">
        <v>8</v>
      </c>
      <c r="C15" s="78">
        <v>780</v>
      </c>
      <c r="D15" s="78">
        <v>8</v>
      </c>
      <c r="E15" s="79">
        <v>228</v>
      </c>
      <c r="F15" s="75"/>
    </row>
    <row r="16" spans="1:6" ht="25.5" customHeight="1">
      <c r="A16" s="19" t="s">
        <v>100</v>
      </c>
      <c r="B16" s="10"/>
      <c r="C16" s="78"/>
      <c r="D16" s="78"/>
      <c r="E16" s="79"/>
      <c r="F16" s="74"/>
    </row>
    <row r="17" spans="1:6" ht="25.5" customHeight="1">
      <c r="A17" s="19" t="s">
        <v>109</v>
      </c>
      <c r="B17" s="10" t="s">
        <v>8</v>
      </c>
      <c r="C17" s="78"/>
      <c r="D17" s="78"/>
      <c r="E17" s="79"/>
      <c r="F17" s="74"/>
    </row>
    <row r="18" spans="1:6" ht="25.5" customHeight="1">
      <c r="A18" s="19" t="s">
        <v>110</v>
      </c>
      <c r="B18" s="10" t="s">
        <v>8</v>
      </c>
      <c r="C18" s="78"/>
      <c r="D18" s="78"/>
      <c r="E18" s="79"/>
      <c r="F18" s="74"/>
    </row>
    <row r="19" spans="1:6" ht="25.5" customHeight="1">
      <c r="A19" s="19" t="s">
        <v>111</v>
      </c>
      <c r="B19" s="10" t="s">
        <v>8</v>
      </c>
      <c r="C19" s="78"/>
      <c r="D19" s="78"/>
      <c r="E19" s="79"/>
      <c r="F19" s="74"/>
    </row>
    <row r="20" spans="1:6" ht="25.5" customHeight="1">
      <c r="A20" s="19" t="s">
        <v>112</v>
      </c>
      <c r="B20" s="10" t="s">
        <v>8</v>
      </c>
      <c r="C20" s="78">
        <v>673</v>
      </c>
      <c r="D20" s="78">
        <v>7</v>
      </c>
      <c r="E20" s="79">
        <v>161</v>
      </c>
      <c r="F20" s="74"/>
    </row>
    <row r="21" spans="1:6" ht="25.5" customHeight="1">
      <c r="A21" s="19" t="s">
        <v>101</v>
      </c>
      <c r="B21" s="10"/>
      <c r="C21" s="82"/>
      <c r="D21" s="82"/>
      <c r="E21" s="83"/>
      <c r="F21" s="74"/>
    </row>
    <row r="22" spans="1:6" ht="25.5" customHeight="1">
      <c r="A22" s="19" t="s">
        <v>102</v>
      </c>
      <c r="B22" s="10" t="s">
        <v>8</v>
      </c>
      <c r="C22" s="78"/>
      <c r="D22" s="78"/>
      <c r="E22" s="79"/>
      <c r="F22" s="74"/>
    </row>
    <row r="23" spans="1:6" ht="25.5" customHeight="1">
      <c r="A23" s="19" t="s">
        <v>103</v>
      </c>
      <c r="B23" s="10" t="s">
        <v>8</v>
      </c>
      <c r="C23" s="78">
        <v>318</v>
      </c>
      <c r="D23" s="78">
        <v>4</v>
      </c>
      <c r="E23" s="79">
        <v>85</v>
      </c>
      <c r="F23" s="74"/>
    </row>
    <row r="24" spans="1:6" ht="25.5" customHeight="1" thickBot="1">
      <c r="A24" s="20" t="s">
        <v>104</v>
      </c>
      <c r="B24" s="15" t="s">
        <v>8</v>
      </c>
      <c r="C24" s="80">
        <v>355</v>
      </c>
      <c r="D24" s="80">
        <v>3</v>
      </c>
      <c r="E24" s="81">
        <v>76</v>
      </c>
      <c r="F24" s="74"/>
    </row>
    <row r="25" spans="1:5" ht="14.25">
      <c r="A25" s="91"/>
      <c r="B25" s="91"/>
      <c r="C25" s="91"/>
      <c r="D25" s="91"/>
      <c r="E25" s="91"/>
    </row>
    <row r="26" spans="1:5" ht="14.25">
      <c r="A26" s="117" t="s">
        <v>164</v>
      </c>
      <c r="B26" s="94"/>
      <c r="C26" s="94"/>
      <c r="D26" s="94"/>
      <c r="E26" s="94"/>
    </row>
  </sheetData>
  <sheetProtection/>
  <mergeCells count="4">
    <mergeCell ref="A25:E25"/>
    <mergeCell ref="A26:E26"/>
    <mergeCell ref="A2:E2"/>
    <mergeCell ref="A1:E1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G7" sqref="G7"/>
    </sheetView>
  </sheetViews>
  <sheetFormatPr defaultColWidth="9.00390625" defaultRowHeight="14.25"/>
  <cols>
    <col min="1" max="1" width="35.00390625" style="3" customWidth="1"/>
    <col min="2" max="6" width="9.125" style="2" customWidth="1"/>
    <col min="7" max="16384" width="9.00390625" style="2" customWidth="1"/>
  </cols>
  <sheetData>
    <row r="1" spans="1:6" ht="27.75" customHeight="1">
      <c r="A1" s="88" t="s">
        <v>57</v>
      </c>
      <c r="B1" s="100"/>
      <c r="C1" s="100"/>
      <c r="D1" s="100"/>
      <c r="E1" s="100"/>
      <c r="F1" s="100"/>
    </row>
    <row r="2" spans="1:6" s="3" customFormat="1" ht="19.5" customHeight="1" thickBot="1">
      <c r="A2" s="104"/>
      <c r="B2" s="92"/>
      <c r="C2" s="92"/>
      <c r="D2" s="92"/>
      <c r="E2" s="92"/>
      <c r="F2" s="92"/>
    </row>
    <row r="3" spans="1:6" s="3" customFormat="1" ht="63" customHeight="1">
      <c r="A3" s="28" t="s">
        <v>114</v>
      </c>
      <c r="B3" s="13" t="s">
        <v>19</v>
      </c>
      <c r="C3" s="13" t="s">
        <v>15</v>
      </c>
      <c r="D3" s="13" t="s">
        <v>16</v>
      </c>
      <c r="E3" s="13" t="s">
        <v>17</v>
      </c>
      <c r="F3" s="12" t="s">
        <v>18</v>
      </c>
    </row>
    <row r="4" spans="1:6" ht="25.5" customHeight="1">
      <c r="A4" s="19" t="s">
        <v>55</v>
      </c>
      <c r="B4" s="10"/>
      <c r="C4" s="21"/>
      <c r="D4" s="21"/>
      <c r="E4" s="21"/>
      <c r="F4" s="22"/>
    </row>
    <row r="5" spans="1:6" ht="25.5" customHeight="1">
      <c r="A5" s="19" t="s">
        <v>97</v>
      </c>
      <c r="B5" s="10"/>
      <c r="C5" s="21"/>
      <c r="D5" s="21"/>
      <c r="E5" s="21"/>
      <c r="F5" s="22"/>
    </row>
    <row r="6" spans="1:6" ht="25.5" customHeight="1">
      <c r="A6" s="19" t="s">
        <v>102</v>
      </c>
      <c r="B6" s="10" t="s">
        <v>8</v>
      </c>
      <c r="C6" s="78">
        <v>201</v>
      </c>
      <c r="D6" s="78">
        <v>189</v>
      </c>
      <c r="E6" s="78">
        <v>127</v>
      </c>
      <c r="F6" s="79">
        <v>115</v>
      </c>
    </row>
    <row r="7" spans="1:6" ht="25.5" customHeight="1">
      <c r="A7" s="19" t="s">
        <v>103</v>
      </c>
      <c r="B7" s="10" t="s">
        <v>8</v>
      </c>
      <c r="C7" s="78">
        <v>26</v>
      </c>
      <c r="D7" s="78">
        <v>96</v>
      </c>
      <c r="E7" s="78">
        <v>93</v>
      </c>
      <c r="F7" s="79">
        <v>47</v>
      </c>
    </row>
    <row r="8" spans="1:6" ht="25.5" customHeight="1">
      <c r="A8" s="19" t="s">
        <v>104</v>
      </c>
      <c r="B8" s="10" t="s">
        <v>8</v>
      </c>
      <c r="C8" s="78">
        <v>138</v>
      </c>
      <c r="D8" s="78">
        <v>95</v>
      </c>
      <c r="E8" s="78">
        <v>89</v>
      </c>
      <c r="F8" s="79">
        <v>70</v>
      </c>
    </row>
    <row r="9" spans="1:6" ht="25.5" customHeight="1">
      <c r="A9" s="19" t="s">
        <v>98</v>
      </c>
      <c r="B9" s="10"/>
      <c r="C9" s="82"/>
      <c r="D9" s="82"/>
      <c r="E9" s="82"/>
      <c r="F9" s="83"/>
    </row>
    <row r="10" spans="1:6" ht="25.5" customHeight="1">
      <c r="A10" s="19" t="s">
        <v>105</v>
      </c>
      <c r="B10" s="10" t="s">
        <v>8</v>
      </c>
      <c r="C10" s="78">
        <v>213</v>
      </c>
      <c r="D10" s="78">
        <v>212</v>
      </c>
      <c r="E10" s="78">
        <v>186</v>
      </c>
      <c r="F10" s="79">
        <v>171</v>
      </c>
    </row>
    <row r="11" spans="1:6" ht="25.5" customHeight="1">
      <c r="A11" s="19" t="s">
        <v>106</v>
      </c>
      <c r="B11" s="10" t="s">
        <v>8</v>
      </c>
      <c r="C11" s="78">
        <v>4</v>
      </c>
      <c r="D11" s="78"/>
      <c r="E11" s="78">
        <v>4</v>
      </c>
      <c r="F11" s="79">
        <v>1</v>
      </c>
    </row>
    <row r="12" spans="1:6" ht="25.5" customHeight="1">
      <c r="A12" s="19" t="s">
        <v>107</v>
      </c>
      <c r="B12" s="10" t="s">
        <v>8</v>
      </c>
      <c r="C12" s="78">
        <v>144</v>
      </c>
      <c r="D12" s="78">
        <v>168</v>
      </c>
      <c r="E12" s="78">
        <v>119</v>
      </c>
      <c r="F12" s="79">
        <v>60</v>
      </c>
    </row>
    <row r="13" spans="1:6" ht="25.5" customHeight="1">
      <c r="A13" s="19" t="s">
        <v>108</v>
      </c>
      <c r="B13" s="10" t="s">
        <v>8</v>
      </c>
      <c r="C13" s="78">
        <v>4</v>
      </c>
      <c r="D13" s="78"/>
      <c r="E13" s="78"/>
      <c r="F13" s="79"/>
    </row>
    <row r="14" spans="1:6" ht="25.5" customHeight="1">
      <c r="A14" s="19" t="s">
        <v>34</v>
      </c>
      <c r="B14" s="10"/>
      <c r="C14" s="82"/>
      <c r="D14" s="82"/>
      <c r="E14" s="82"/>
      <c r="F14" s="83"/>
    </row>
    <row r="15" spans="1:6" ht="25.5" customHeight="1">
      <c r="A15" s="19" t="s">
        <v>99</v>
      </c>
      <c r="B15" s="10" t="s">
        <v>8</v>
      </c>
      <c r="C15" s="78">
        <v>155</v>
      </c>
      <c r="D15" s="78">
        <v>177</v>
      </c>
      <c r="E15" s="78">
        <v>144</v>
      </c>
      <c r="F15" s="79">
        <v>68</v>
      </c>
    </row>
    <row r="16" spans="1:6" ht="25.5" customHeight="1">
      <c r="A16" s="19" t="s">
        <v>100</v>
      </c>
      <c r="B16" s="10"/>
      <c r="C16" s="78"/>
      <c r="D16" s="78"/>
      <c r="E16" s="78"/>
      <c r="F16" s="79"/>
    </row>
    <row r="17" spans="1:6" ht="25.5" customHeight="1">
      <c r="A17" s="19" t="s">
        <v>109</v>
      </c>
      <c r="B17" s="10" t="s">
        <v>8</v>
      </c>
      <c r="C17" s="78"/>
      <c r="D17" s="78"/>
      <c r="E17" s="78"/>
      <c r="F17" s="79"/>
    </row>
    <row r="18" spans="1:6" ht="25.5" customHeight="1">
      <c r="A18" s="19" t="s">
        <v>110</v>
      </c>
      <c r="B18" s="10" t="s">
        <v>8</v>
      </c>
      <c r="C18" s="78"/>
      <c r="D18" s="78"/>
      <c r="E18" s="78"/>
      <c r="F18" s="79"/>
    </row>
    <row r="19" spans="1:6" ht="25.5" customHeight="1">
      <c r="A19" s="19" t="s">
        <v>111</v>
      </c>
      <c r="B19" s="10" t="s">
        <v>8</v>
      </c>
      <c r="C19" s="78"/>
      <c r="D19" s="78"/>
      <c r="E19" s="78"/>
      <c r="F19" s="79"/>
    </row>
    <row r="20" spans="1:6" ht="25.5" customHeight="1">
      <c r="A20" s="19" t="s">
        <v>112</v>
      </c>
      <c r="B20" s="10" t="s">
        <v>8</v>
      </c>
      <c r="C20" s="78">
        <v>153</v>
      </c>
      <c r="D20" s="78">
        <v>168</v>
      </c>
      <c r="E20" s="78">
        <v>123</v>
      </c>
      <c r="F20" s="79">
        <v>61</v>
      </c>
    </row>
    <row r="21" spans="1:6" ht="25.5" customHeight="1">
      <c r="A21" s="19" t="s">
        <v>101</v>
      </c>
      <c r="B21" s="84"/>
      <c r="C21" s="82"/>
      <c r="D21" s="82"/>
      <c r="E21" s="82"/>
      <c r="F21" s="83"/>
    </row>
    <row r="22" spans="1:6" ht="25.5" customHeight="1">
      <c r="A22" s="19" t="s">
        <v>102</v>
      </c>
      <c r="B22" s="10" t="s">
        <v>8</v>
      </c>
      <c r="C22" s="78"/>
      <c r="D22" s="78"/>
      <c r="E22" s="78"/>
      <c r="F22" s="79"/>
    </row>
    <row r="23" spans="1:6" ht="25.5" customHeight="1">
      <c r="A23" s="19" t="s">
        <v>103</v>
      </c>
      <c r="B23" s="10" t="s">
        <v>8</v>
      </c>
      <c r="C23" s="78">
        <v>22</v>
      </c>
      <c r="D23" s="78">
        <v>89</v>
      </c>
      <c r="E23" s="78">
        <v>77</v>
      </c>
      <c r="F23" s="79">
        <v>41</v>
      </c>
    </row>
    <row r="24" spans="1:6" ht="25.5" customHeight="1" thickBot="1">
      <c r="A24" s="20" t="s">
        <v>104</v>
      </c>
      <c r="B24" s="15" t="s">
        <v>8</v>
      </c>
      <c r="C24" s="80">
        <v>131</v>
      </c>
      <c r="D24" s="80">
        <v>79</v>
      </c>
      <c r="E24" s="80">
        <v>46</v>
      </c>
      <c r="F24" s="81">
        <v>20</v>
      </c>
    </row>
    <row r="25" spans="1:6" ht="14.25">
      <c r="A25" s="91"/>
      <c r="B25" s="91"/>
      <c r="C25" s="91"/>
      <c r="D25" s="91"/>
      <c r="E25" s="91"/>
      <c r="F25" s="91"/>
    </row>
    <row r="26" spans="1:6" ht="14.25">
      <c r="A26" s="108" t="s">
        <v>165</v>
      </c>
      <c r="B26" s="103"/>
      <c r="C26" s="103"/>
      <c r="D26" s="103"/>
      <c r="E26" s="103"/>
      <c r="F26" s="103"/>
    </row>
  </sheetData>
  <sheetProtection/>
  <mergeCells count="4">
    <mergeCell ref="A25:F25"/>
    <mergeCell ref="A26:F26"/>
    <mergeCell ref="A2:F2"/>
    <mergeCell ref="A1:F1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H6" sqref="H6"/>
    </sheetView>
  </sheetViews>
  <sheetFormatPr defaultColWidth="9.00390625" defaultRowHeight="14.25"/>
  <cols>
    <col min="1" max="1" width="26.875" style="4" customWidth="1"/>
    <col min="2" max="2" width="8.875" style="4" customWidth="1"/>
    <col min="3" max="4" width="8.875" style="0" customWidth="1"/>
    <col min="5" max="5" width="9.625" style="0" customWidth="1"/>
    <col min="6" max="7" width="8.875" style="0" customWidth="1"/>
  </cols>
  <sheetData>
    <row r="1" spans="1:7" ht="27.75" customHeight="1">
      <c r="A1" s="88" t="s">
        <v>117</v>
      </c>
      <c r="B1" s="119"/>
      <c r="C1" s="119"/>
      <c r="D1" s="119"/>
      <c r="E1" s="119"/>
      <c r="F1" s="119"/>
      <c r="G1" s="119"/>
    </row>
    <row r="2" spans="1:7" s="4" customFormat="1" ht="19.5" customHeight="1" thickBot="1">
      <c r="A2" s="104"/>
      <c r="B2" s="92"/>
      <c r="C2" s="92"/>
      <c r="D2" s="92"/>
      <c r="E2" s="92"/>
      <c r="F2" s="92"/>
      <c r="G2" s="92"/>
    </row>
    <row r="3" spans="1:7" s="4" customFormat="1" ht="31.5" customHeight="1">
      <c r="A3" s="97" t="s">
        <v>115</v>
      </c>
      <c r="B3" s="95" t="s">
        <v>19</v>
      </c>
      <c r="C3" s="95" t="s">
        <v>0</v>
      </c>
      <c r="D3" s="95"/>
      <c r="E3" s="95"/>
      <c r="F3" s="95" t="s">
        <v>121</v>
      </c>
      <c r="G3" s="96"/>
    </row>
    <row r="4" spans="1:7" s="4" customFormat="1" ht="31.5" customHeight="1">
      <c r="A4" s="98"/>
      <c r="B4" s="120"/>
      <c r="C4" s="7" t="s">
        <v>13</v>
      </c>
      <c r="D4" s="7" t="s">
        <v>119</v>
      </c>
      <c r="E4" s="7" t="s">
        <v>120</v>
      </c>
      <c r="F4" s="7" t="s">
        <v>1</v>
      </c>
      <c r="G4" s="6" t="s">
        <v>2</v>
      </c>
    </row>
    <row r="5" spans="1:7" ht="45" customHeight="1">
      <c r="A5" s="24" t="s">
        <v>36</v>
      </c>
      <c r="B5" s="10" t="s">
        <v>48</v>
      </c>
      <c r="C5" s="66">
        <v>48.4</v>
      </c>
      <c r="D5" s="66">
        <v>51.1764705882353</v>
      </c>
      <c r="E5" s="30">
        <f>(D5/C5-1)*100</f>
        <v>5.736509479825003</v>
      </c>
      <c r="F5" s="66">
        <v>96.66666666666667</v>
      </c>
      <c r="G5" s="85">
        <v>64</v>
      </c>
    </row>
    <row r="6" spans="1:7" ht="45" customHeight="1">
      <c r="A6" s="24" t="s">
        <v>37</v>
      </c>
      <c r="B6" s="10" t="s">
        <v>48</v>
      </c>
      <c r="C6" s="45">
        <v>24</v>
      </c>
      <c r="D6" s="45">
        <v>27.84313725490196</v>
      </c>
      <c r="E6" s="26">
        <f aca="true" t="shared" si="0" ref="E6:E16">(D6/C6-1)*100</f>
        <v>16.013071895424847</v>
      </c>
      <c r="F6" s="45">
        <v>46.666666666666664</v>
      </c>
      <c r="G6" s="46">
        <v>33</v>
      </c>
    </row>
    <row r="7" spans="1:7" ht="45" customHeight="1">
      <c r="A7" s="24" t="s">
        <v>38</v>
      </c>
      <c r="B7" s="10" t="s">
        <v>48</v>
      </c>
      <c r="C7" s="45">
        <v>21.6</v>
      </c>
      <c r="D7" s="45">
        <v>27.45098039215686</v>
      </c>
      <c r="E7" s="26">
        <f t="shared" si="0"/>
        <v>27.087872185911376</v>
      </c>
      <c r="F7" s="45">
        <v>66.66666666666667</v>
      </c>
      <c r="G7" s="46">
        <v>31</v>
      </c>
    </row>
    <row r="8" spans="1:7" ht="45" customHeight="1">
      <c r="A8" s="24" t="s">
        <v>39</v>
      </c>
      <c r="B8" s="10" t="s">
        <v>48</v>
      </c>
      <c r="C8" s="45">
        <v>15.2</v>
      </c>
      <c r="D8" s="45">
        <v>16.862745098039216</v>
      </c>
      <c r="E8" s="26">
        <f t="shared" si="0"/>
        <v>10.939112487100111</v>
      </c>
      <c r="F8" s="45">
        <v>53.333333333333336</v>
      </c>
      <c r="G8" s="46">
        <v>25</v>
      </c>
    </row>
    <row r="9" spans="1:7" ht="45" customHeight="1">
      <c r="A9" s="24" t="s">
        <v>40</v>
      </c>
      <c r="B9" s="10" t="s">
        <v>49</v>
      </c>
      <c r="C9" s="45">
        <v>78.4</v>
      </c>
      <c r="D9" s="45">
        <v>83.72549019607843</v>
      </c>
      <c r="E9" s="26">
        <f t="shared" si="0"/>
        <v>6.79271708683471</v>
      </c>
      <c r="F9" s="45">
        <v>116.66666666666667</v>
      </c>
      <c r="G9" s="46">
        <v>97</v>
      </c>
    </row>
    <row r="10" spans="1:7" ht="45" customHeight="1">
      <c r="A10" s="24" t="s">
        <v>41</v>
      </c>
      <c r="B10" s="10" t="s">
        <v>49</v>
      </c>
      <c r="C10" s="45">
        <v>8</v>
      </c>
      <c r="D10" s="45">
        <v>15.686274509803921</v>
      </c>
      <c r="E10" s="26">
        <f t="shared" si="0"/>
        <v>96.078431372549</v>
      </c>
      <c r="F10" s="45" t="s">
        <v>123</v>
      </c>
      <c r="G10" s="46">
        <v>20</v>
      </c>
    </row>
    <row r="11" spans="1:7" ht="45" customHeight="1">
      <c r="A11" s="24" t="s">
        <v>42</v>
      </c>
      <c r="B11" s="10" t="s">
        <v>48</v>
      </c>
      <c r="C11" s="45"/>
      <c r="D11" s="45">
        <v>2.549019607843137</v>
      </c>
      <c r="E11" s="26"/>
      <c r="F11" s="45">
        <v>3.3333333333333335</v>
      </c>
      <c r="G11" s="46">
        <v>1</v>
      </c>
    </row>
    <row r="12" spans="1:7" ht="45" customHeight="1">
      <c r="A12" s="24" t="s">
        <v>43</v>
      </c>
      <c r="B12" s="10" t="s">
        <v>48</v>
      </c>
      <c r="C12" s="45">
        <v>6.2</v>
      </c>
      <c r="D12" s="45">
        <v>5.882352941176471</v>
      </c>
      <c r="E12" s="26">
        <f t="shared" si="0"/>
        <v>-5.123339658444015</v>
      </c>
      <c r="F12" s="45">
        <v>3.3333333333333335</v>
      </c>
      <c r="G12" s="46">
        <v>8</v>
      </c>
    </row>
    <row r="13" spans="1:7" ht="45" customHeight="1">
      <c r="A13" s="24" t="s">
        <v>44</v>
      </c>
      <c r="B13" s="10" t="s">
        <v>48</v>
      </c>
      <c r="C13" s="45">
        <v>8.8</v>
      </c>
      <c r="D13" s="45">
        <v>8.235294117647058</v>
      </c>
      <c r="E13" s="26">
        <f t="shared" si="0"/>
        <v>-6.417112299465256</v>
      </c>
      <c r="F13" s="45"/>
      <c r="G13" s="46"/>
    </row>
    <row r="14" spans="1:7" ht="45" customHeight="1">
      <c r="A14" s="24" t="s">
        <v>45</v>
      </c>
      <c r="B14" s="10" t="s">
        <v>48</v>
      </c>
      <c r="C14" s="45">
        <v>119.4</v>
      </c>
      <c r="D14" s="45">
        <v>123.52941176470588</v>
      </c>
      <c r="E14" s="26">
        <f t="shared" si="0"/>
        <v>3.4584688146615417</v>
      </c>
      <c r="F14" s="45">
        <v>140</v>
      </c>
      <c r="G14" s="46">
        <v>144</v>
      </c>
    </row>
    <row r="15" spans="1:7" ht="45" customHeight="1">
      <c r="A15" s="24" t="s">
        <v>46</v>
      </c>
      <c r="B15" s="10" t="s">
        <v>50</v>
      </c>
      <c r="C15" s="45">
        <v>101.6</v>
      </c>
      <c r="D15" s="45">
        <v>102.74509803921569</v>
      </c>
      <c r="E15" s="26">
        <f t="shared" si="0"/>
        <v>1.1270649992280557</v>
      </c>
      <c r="F15" s="45">
        <v>96.66666666666667</v>
      </c>
      <c r="G15" s="46">
        <v>103</v>
      </c>
    </row>
    <row r="16" spans="1:7" ht="45" customHeight="1" thickBot="1">
      <c r="A16" s="25" t="s">
        <v>47</v>
      </c>
      <c r="B16" s="15" t="s">
        <v>50</v>
      </c>
      <c r="C16" s="51">
        <v>164.2</v>
      </c>
      <c r="D16" s="51">
        <v>174.90196078431373</v>
      </c>
      <c r="E16" s="27">
        <f t="shared" si="0"/>
        <v>6.5176375056722025</v>
      </c>
      <c r="F16" s="51">
        <v>123.33333333333333</v>
      </c>
      <c r="G16" s="86">
        <v>241</v>
      </c>
    </row>
    <row r="17" spans="1:7" ht="14.25">
      <c r="A17" s="92"/>
      <c r="B17" s="93"/>
      <c r="C17" s="93"/>
      <c r="D17" s="93"/>
      <c r="E17" s="93"/>
      <c r="F17" s="93"/>
      <c r="G17" s="93"/>
    </row>
    <row r="18" spans="1:7" ht="14.25">
      <c r="A18" s="94" t="s">
        <v>166</v>
      </c>
      <c r="B18" s="94"/>
      <c r="C18" s="94"/>
      <c r="D18" s="94"/>
      <c r="E18" s="94"/>
      <c r="F18" s="94"/>
      <c r="G18" s="94"/>
    </row>
  </sheetData>
  <sheetProtection/>
  <mergeCells count="8">
    <mergeCell ref="A17:G17"/>
    <mergeCell ref="A18:G18"/>
    <mergeCell ref="A2:G2"/>
    <mergeCell ref="A1:G1"/>
    <mergeCell ref="A3:A4"/>
    <mergeCell ref="C3:E3"/>
    <mergeCell ref="F3:G3"/>
    <mergeCell ref="B3:B4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HYTJJ</dc:creator>
  <cp:keywords/>
  <dc:description/>
  <cp:lastModifiedBy>McLaren</cp:lastModifiedBy>
  <cp:lastPrinted>2010-09-25T06:52:53Z</cp:lastPrinted>
  <dcterms:created xsi:type="dcterms:W3CDTF">2009-03-02T03:06:53Z</dcterms:created>
  <dcterms:modified xsi:type="dcterms:W3CDTF">2010-09-25T06:54:33Z</dcterms:modified>
  <cp:category/>
  <cp:version/>
  <cp:contentType/>
  <cp:contentStatus/>
</cp:coreProperties>
</file>