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20" windowWidth="15480" windowHeight="10605" activeTab="0"/>
  </bookViews>
  <sheets>
    <sheet name="城镇居民家庭基本情况" sheetId="1" r:id="rId1"/>
    <sheet name="城镇居民家庭平均每人全年现金收入" sheetId="2" r:id="rId2"/>
    <sheet name="城镇居民百户家庭耐用消费品年末拥有量及信息化情况" sheetId="3" r:id="rId3"/>
  </sheets>
  <definedNames/>
  <calcPr fullCalcOnLoad="1"/>
</workbook>
</file>

<file path=xl/sharedStrings.xml><?xml version="1.0" encoding="utf-8"?>
<sst xmlns="http://schemas.openxmlformats.org/spreadsheetml/2006/main" count="189" uniqueCount="116">
  <si>
    <t>项          目</t>
  </si>
  <si>
    <t>单  位</t>
  </si>
  <si>
    <t>二、平均每户家庭人口</t>
  </si>
  <si>
    <t>三、平均每户就业人口</t>
  </si>
  <si>
    <t>五、人均家庭总收入</t>
  </si>
  <si>
    <t>户</t>
  </si>
  <si>
    <t>人</t>
  </si>
  <si>
    <t>%</t>
  </si>
  <si>
    <t>元</t>
  </si>
  <si>
    <t>平方米</t>
  </si>
  <si>
    <t>城镇居民家庭基本情况</t>
  </si>
  <si>
    <t>调 查 户 数</t>
  </si>
  <si>
    <t>一、家庭总收入</t>
  </si>
  <si>
    <t>二、借贷收入</t>
  </si>
  <si>
    <t>城镇居民家庭平均每人全年现金收入</t>
  </si>
  <si>
    <t>辆</t>
  </si>
  <si>
    <t>台</t>
  </si>
  <si>
    <t>套</t>
  </si>
  <si>
    <t>架</t>
  </si>
  <si>
    <t>件</t>
  </si>
  <si>
    <t>部</t>
  </si>
  <si>
    <t>套</t>
  </si>
  <si>
    <t>四、平均每户就业率</t>
  </si>
  <si>
    <t>2008年</t>
  </si>
  <si>
    <t>七、人均社会保障支出</t>
  </si>
  <si>
    <t xml:space="preserve">    1、摩托车</t>
  </si>
  <si>
    <t xml:space="preserve">    2、助力车</t>
  </si>
  <si>
    <t xml:space="preserve">    3、家用汽车</t>
  </si>
  <si>
    <t xml:space="preserve">    4、洗衣机</t>
  </si>
  <si>
    <t xml:space="preserve">    5、电冰箱</t>
  </si>
  <si>
    <t xml:space="preserve">    6、彩色电视机</t>
  </si>
  <si>
    <t xml:space="preserve">    7、家用电脑</t>
  </si>
  <si>
    <t xml:space="preserve">    8、组合音响</t>
  </si>
  <si>
    <t xml:space="preserve">    9、摄像机</t>
  </si>
  <si>
    <t xml:space="preserve">    10、照相机</t>
  </si>
  <si>
    <t xml:space="preserve">    11、钢  琴</t>
  </si>
  <si>
    <t xml:space="preserve">    12、其他中高档乐器</t>
  </si>
  <si>
    <t xml:space="preserve">    13、微波炉</t>
  </si>
  <si>
    <t xml:space="preserve">    14、空调器</t>
  </si>
  <si>
    <t xml:space="preserve">    15、淋浴热水器</t>
  </si>
  <si>
    <t xml:space="preserve">    16、消毒碗柜</t>
  </si>
  <si>
    <t xml:space="preserve">    17、洗碗机</t>
  </si>
  <si>
    <t xml:space="preserve">    18、健身器材</t>
  </si>
  <si>
    <t xml:space="preserve">    19、固定电话</t>
  </si>
  <si>
    <t xml:space="preserve">    20、移动电话</t>
  </si>
  <si>
    <t>信息化调查</t>
  </si>
  <si>
    <t>台</t>
  </si>
  <si>
    <t xml:space="preserve">      其中：人均可支配收入</t>
  </si>
  <si>
    <t xml:space="preserve">      1、个人交纳的养老基金</t>
  </si>
  <si>
    <t xml:space="preserve">      2、个人交纳的住房公积金</t>
  </si>
  <si>
    <t xml:space="preserve">      3、个人交纳是医疗基金</t>
  </si>
  <si>
    <t xml:space="preserve">      4、个人交纳的失业基金</t>
  </si>
  <si>
    <t xml:space="preserve">      5、其他社会保障支出</t>
  </si>
  <si>
    <t xml:space="preserve">      1、食品</t>
  </si>
  <si>
    <t xml:space="preserve">      2、衣着 </t>
  </si>
  <si>
    <t xml:space="preserve">      3、居住</t>
  </si>
  <si>
    <t xml:space="preserve">      4、家庭设备用品及服务</t>
  </si>
  <si>
    <t xml:space="preserve">      5、医疗保健</t>
  </si>
  <si>
    <t xml:space="preserve">      6、交通和通讯</t>
  </si>
  <si>
    <t xml:space="preserve">      7、教育文化娱乐服务</t>
  </si>
  <si>
    <t xml:space="preserve">      8、其它商品和服务</t>
  </si>
  <si>
    <t xml:space="preserve">     ＃人均可支配收入</t>
  </si>
  <si>
    <t xml:space="preserve">     ＃提取储蓄存款</t>
  </si>
  <si>
    <t xml:space="preserve">  (一)工薪收入</t>
  </si>
  <si>
    <t xml:space="preserve">  (二)经营净收入</t>
  </si>
  <si>
    <t xml:space="preserve">  (三)财产性收入</t>
  </si>
  <si>
    <t xml:space="preserve">  (四)转移性收入</t>
  </si>
  <si>
    <t xml:space="preserve">      1、工资及补贴收入</t>
  </si>
  <si>
    <t xml:space="preserve">      2、其他劳动收入</t>
  </si>
  <si>
    <t xml:space="preserve">      1、利息收入</t>
  </si>
  <si>
    <t xml:space="preserve">      2、股息与红利收入</t>
  </si>
  <si>
    <t xml:space="preserve">      3、保险收益</t>
  </si>
  <si>
    <t xml:space="preserve">      4、其它投资收入</t>
  </si>
  <si>
    <t xml:space="preserve">      5、出租房屋收入</t>
  </si>
  <si>
    <t xml:space="preserve">      6、知识产权收入</t>
  </si>
  <si>
    <t xml:space="preserve">      7、其他财产性收入</t>
  </si>
  <si>
    <t xml:space="preserve">      1、养老金或离退休金</t>
  </si>
  <si>
    <t xml:space="preserve">      2、社会救济收入</t>
  </si>
  <si>
    <t xml:space="preserve">      3、辞退金</t>
  </si>
  <si>
    <t xml:space="preserve">      4、赔偿收入</t>
  </si>
  <si>
    <t xml:space="preserve">      5、保险收入</t>
  </si>
  <si>
    <t xml:space="preserve">          ＃失业保险金</t>
  </si>
  <si>
    <t xml:space="preserve">      6、赡养收入</t>
  </si>
  <si>
    <t xml:space="preserve">      7、捐赠收入</t>
  </si>
  <si>
    <t xml:space="preserve">      8、提取住房公积金</t>
  </si>
  <si>
    <t xml:space="preserve">      9、记帐补贴</t>
  </si>
  <si>
    <t xml:space="preserve">      10、其他转移性收入</t>
  </si>
  <si>
    <t xml:space="preserve">    1.接入互联网的移动电话</t>
  </si>
  <si>
    <t xml:space="preserve">    2.接入有线电视网络的电视机</t>
  </si>
  <si>
    <t xml:space="preserve">    3.接入互联网的计算机</t>
  </si>
  <si>
    <t xml:space="preserve">      其中：人均工薪收入</t>
  </si>
  <si>
    <t xml:space="preserve">            人均经营净收入</t>
  </si>
  <si>
    <t xml:space="preserve">            人均财产性收入</t>
  </si>
  <si>
    <t xml:space="preserve">            人均转移性收入</t>
  </si>
  <si>
    <t>八、平均每人住房建筑面积</t>
  </si>
  <si>
    <t>一、调查户数</t>
  </si>
  <si>
    <t>注：2008年调查户样本调整。</t>
  </si>
  <si>
    <t>百户家庭耐用消费品年末拥有量</t>
  </si>
  <si>
    <t>城镇居民百户家庭耐用消费品年末拥有量及信息化情况</t>
  </si>
  <si>
    <t>2009年</t>
  </si>
  <si>
    <t>2009年比2008年±%</t>
  </si>
  <si>
    <t>2009年</t>
  </si>
  <si>
    <t>2009年比2008年±%</t>
  </si>
  <si>
    <t xml:space="preserve">    平均每人住房使用面积</t>
  </si>
  <si>
    <t>九、城镇居民恩格尔系数</t>
  </si>
  <si>
    <t>%</t>
  </si>
  <si>
    <t>倍</t>
  </si>
  <si>
    <t>十、城镇居民人均可支配收入最高最低收入户差异倍数</t>
  </si>
  <si>
    <t>六、人均家庭总支出</t>
  </si>
  <si>
    <t xml:space="preserve">   其中：人均消费性支出</t>
  </si>
  <si>
    <t>—303—</t>
  </si>
  <si>
    <r>
      <t>—3</t>
    </r>
    <r>
      <rPr>
        <sz val="9"/>
        <rFont val="宋体"/>
        <family val="0"/>
      </rPr>
      <t>04</t>
    </r>
    <r>
      <rPr>
        <sz val="9"/>
        <rFont val="宋体"/>
        <family val="0"/>
      </rPr>
      <t>—</t>
    </r>
  </si>
  <si>
    <r>
      <t>1</t>
    </r>
    <r>
      <rPr>
        <sz val="11"/>
        <rFont val="宋体"/>
        <family val="0"/>
      </rPr>
      <t>.88倍</t>
    </r>
  </si>
  <si>
    <r>
      <t>1</t>
    </r>
    <r>
      <rPr>
        <sz val="11"/>
        <rFont val="宋体"/>
        <family val="0"/>
      </rPr>
      <t>8.20倍</t>
    </r>
  </si>
  <si>
    <r>
      <t>1</t>
    </r>
    <r>
      <rPr>
        <sz val="11"/>
        <rFont val="宋体"/>
        <family val="0"/>
      </rPr>
      <t>.01倍</t>
    </r>
  </si>
  <si>
    <t>—305—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</si>
</sst>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_ "/>
    <numFmt numFmtId="183" formatCode="0_);[Red]\(0\)"/>
    <numFmt numFmtId="184" formatCode="0_ 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0.00000_ "/>
  </numFmts>
  <fonts count="40">
    <font>
      <sz val="12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9" fontId="0" fillId="0" borderId="0" xfId="33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10" fontId="5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184" fontId="5" fillId="0" borderId="20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vertical="center"/>
    </xf>
    <xf numFmtId="182" fontId="5" fillId="0" borderId="15" xfId="0" applyNumberFormat="1" applyFont="1" applyBorder="1" applyAlignment="1">
      <alignment horizontal="right" vertical="center" wrapText="1"/>
    </xf>
    <xf numFmtId="182" fontId="5" fillId="0" borderId="20" xfId="0" applyNumberFormat="1" applyFont="1" applyBorder="1" applyAlignment="1">
      <alignment horizontal="right" vertical="center"/>
    </xf>
    <xf numFmtId="182" fontId="5" fillId="0" borderId="15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82" fontId="0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181" fontId="5" fillId="33" borderId="15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81" fontId="5" fillId="33" borderId="17" xfId="0" applyNumberFormat="1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33" borderId="19" xfId="0" applyFont="1" applyFill="1" applyBorder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82" fontId="5" fillId="0" borderId="15" xfId="0" applyNumberFormat="1" applyFont="1" applyBorder="1" applyAlignment="1">
      <alignment horizontal="right" vertical="center"/>
    </xf>
    <xf numFmtId="184" fontId="5" fillId="33" borderId="15" xfId="0" applyNumberFormat="1" applyFont="1" applyFill="1" applyBorder="1" applyAlignment="1">
      <alignment horizontal="right" vertical="center" wrapText="1"/>
    </xf>
    <xf numFmtId="184" fontId="5" fillId="33" borderId="15" xfId="0" applyNumberFormat="1" applyFont="1" applyFill="1" applyBorder="1" applyAlignment="1" applyProtection="1">
      <alignment horizontal="right" vertical="center"/>
      <protection/>
    </xf>
    <xf numFmtId="184" fontId="5" fillId="33" borderId="21" xfId="0" applyNumberFormat="1" applyFont="1" applyFill="1" applyBorder="1" applyAlignment="1">
      <alignment horizontal="right" vertical="center" wrapText="1"/>
    </xf>
    <xf numFmtId="184" fontId="5" fillId="33" borderId="17" xfId="0" applyNumberFormat="1" applyFont="1" applyFill="1" applyBorder="1" applyAlignment="1">
      <alignment horizontal="right" vertical="center" wrapText="1"/>
    </xf>
    <xf numFmtId="184" fontId="5" fillId="33" borderId="17" xfId="0" applyNumberFormat="1" applyFont="1" applyFill="1" applyBorder="1" applyAlignment="1" applyProtection="1">
      <alignment horizontal="right" vertical="center"/>
      <protection/>
    </xf>
    <xf numFmtId="184" fontId="5" fillId="33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6" sqref="F6"/>
    </sheetView>
  </sheetViews>
  <sheetFormatPr defaultColWidth="9.00390625" defaultRowHeight="18" customHeight="1"/>
  <cols>
    <col min="1" max="1" width="35.00390625" style="3" customWidth="1"/>
    <col min="2" max="2" width="11.50390625" style="3" customWidth="1"/>
    <col min="3" max="5" width="11.50390625" style="1" customWidth="1"/>
    <col min="6" max="16384" width="9.00390625" style="1" customWidth="1"/>
  </cols>
  <sheetData>
    <row r="1" spans="1:5" ht="27.75" customHeight="1">
      <c r="A1" s="31" t="s">
        <v>10</v>
      </c>
      <c r="B1" s="32"/>
      <c r="C1" s="32"/>
      <c r="D1" s="32"/>
      <c r="E1" s="32"/>
    </row>
    <row r="2" spans="1:5" ht="19.5" customHeight="1" thickBot="1">
      <c r="A2" s="33"/>
      <c r="B2" s="34"/>
      <c r="C2" s="34"/>
      <c r="D2" s="34"/>
      <c r="E2" s="34"/>
    </row>
    <row r="3" spans="1:5" s="3" customFormat="1" ht="63" customHeight="1">
      <c r="A3" s="6" t="s">
        <v>0</v>
      </c>
      <c r="B3" s="7" t="s">
        <v>1</v>
      </c>
      <c r="C3" s="7" t="s">
        <v>23</v>
      </c>
      <c r="D3" s="7" t="s">
        <v>99</v>
      </c>
      <c r="E3" s="8" t="s">
        <v>100</v>
      </c>
    </row>
    <row r="4" spans="1:5" ht="17.25" customHeight="1">
      <c r="A4" s="9" t="s">
        <v>95</v>
      </c>
      <c r="B4" s="10" t="s">
        <v>5</v>
      </c>
      <c r="C4" s="44">
        <v>100</v>
      </c>
      <c r="D4" s="45">
        <v>100</v>
      </c>
      <c r="E4" s="11"/>
    </row>
    <row r="5" spans="1:6" ht="17.25" customHeight="1">
      <c r="A5" s="12" t="s">
        <v>2</v>
      </c>
      <c r="B5" s="13" t="s">
        <v>6</v>
      </c>
      <c r="C5" s="44">
        <v>4.33</v>
      </c>
      <c r="D5" s="46">
        <v>4.28</v>
      </c>
      <c r="E5" s="26">
        <f>(D5/C5-1)*100</f>
        <v>-1.1547344110854452</v>
      </c>
      <c r="F5" s="43"/>
    </row>
    <row r="6" spans="1:6" ht="17.25" customHeight="1">
      <c r="A6" s="12" t="s">
        <v>3</v>
      </c>
      <c r="B6" s="13" t="s">
        <v>6</v>
      </c>
      <c r="C6" s="44">
        <v>1.71</v>
      </c>
      <c r="D6" s="46">
        <v>1.75</v>
      </c>
      <c r="E6" s="26">
        <f aca="true" t="shared" si="0" ref="E6:E33">(D6/C6-1)*100</f>
        <v>2.3391812865497075</v>
      </c>
      <c r="F6" s="43"/>
    </row>
    <row r="7" spans="1:6" ht="17.25" customHeight="1">
      <c r="A7" s="12" t="s">
        <v>22</v>
      </c>
      <c r="B7" s="13" t="s">
        <v>7</v>
      </c>
      <c r="C7" s="44">
        <v>39.5</v>
      </c>
      <c r="D7" s="46">
        <v>40.9</v>
      </c>
      <c r="E7" s="26">
        <f>D7-C7</f>
        <v>1.3999999999999986</v>
      </c>
      <c r="F7" s="43"/>
    </row>
    <row r="8" spans="1:6" ht="17.25" customHeight="1">
      <c r="A8" s="12" t="s">
        <v>4</v>
      </c>
      <c r="B8" s="13" t="s">
        <v>8</v>
      </c>
      <c r="C8" s="44">
        <v>12071.44</v>
      </c>
      <c r="D8" s="46">
        <v>12932.09</v>
      </c>
      <c r="E8" s="26">
        <f t="shared" si="0"/>
        <v>7.129638220460843</v>
      </c>
      <c r="F8" s="43"/>
    </row>
    <row r="9" spans="1:6" ht="17.25" customHeight="1">
      <c r="A9" s="12" t="s">
        <v>47</v>
      </c>
      <c r="B9" s="13" t="s">
        <v>8</v>
      </c>
      <c r="C9" s="44">
        <v>11343.04</v>
      </c>
      <c r="D9" s="46">
        <v>12137.99</v>
      </c>
      <c r="E9" s="26">
        <f t="shared" si="0"/>
        <v>7.0082623353175055</v>
      </c>
      <c r="F9" s="43"/>
    </row>
    <row r="10" spans="1:8" ht="17.25" customHeight="1">
      <c r="A10" s="12" t="s">
        <v>90</v>
      </c>
      <c r="B10" s="13" t="s">
        <v>8</v>
      </c>
      <c r="C10" s="44">
        <v>7807.91</v>
      </c>
      <c r="D10" s="46">
        <v>8495.72</v>
      </c>
      <c r="E10" s="26">
        <f t="shared" si="0"/>
        <v>8.809143548017317</v>
      </c>
      <c r="F10" s="43"/>
      <c r="H10" s="2"/>
    </row>
    <row r="11" spans="1:6" ht="17.25" customHeight="1">
      <c r="A11" s="12" t="s">
        <v>91</v>
      </c>
      <c r="B11" s="13" t="s">
        <v>8</v>
      </c>
      <c r="C11" s="44">
        <v>1700.21</v>
      </c>
      <c r="D11" s="46">
        <v>2085.02</v>
      </c>
      <c r="E11" s="26">
        <f t="shared" si="0"/>
        <v>22.63308650107927</v>
      </c>
      <c r="F11" s="43"/>
    </row>
    <row r="12" spans="1:6" ht="17.25" customHeight="1">
      <c r="A12" s="12" t="s">
        <v>92</v>
      </c>
      <c r="B12" s="13" t="s">
        <v>8</v>
      </c>
      <c r="C12" s="44">
        <v>149.12</v>
      </c>
      <c r="D12" s="46">
        <v>155.93</v>
      </c>
      <c r="E12" s="26">
        <f t="shared" si="0"/>
        <v>4.566791845493556</v>
      </c>
      <c r="F12" s="43"/>
    </row>
    <row r="13" spans="1:6" ht="17.25" customHeight="1">
      <c r="A13" s="12" t="s">
        <v>93</v>
      </c>
      <c r="B13" s="13" t="s">
        <v>8</v>
      </c>
      <c r="C13" s="47">
        <v>2414.2</v>
      </c>
      <c r="D13" s="46">
        <v>2195.41</v>
      </c>
      <c r="E13" s="26">
        <f t="shared" si="0"/>
        <v>-9.062629442465408</v>
      </c>
      <c r="F13" s="43"/>
    </row>
    <row r="14" spans="1:6" ht="17.25" customHeight="1">
      <c r="A14" s="12" t="s">
        <v>108</v>
      </c>
      <c r="B14" s="13" t="s">
        <v>8</v>
      </c>
      <c r="C14" s="44">
        <v>9801.56</v>
      </c>
      <c r="D14" s="46">
        <v>10248.56</v>
      </c>
      <c r="E14" s="26">
        <f t="shared" si="0"/>
        <v>4.560498532886603</v>
      </c>
      <c r="F14" s="43"/>
    </row>
    <row r="15" spans="1:6" ht="17.25" customHeight="1">
      <c r="A15" s="12" t="s">
        <v>109</v>
      </c>
      <c r="B15" s="13" t="s">
        <v>8</v>
      </c>
      <c r="C15" s="44">
        <v>7980.09</v>
      </c>
      <c r="D15" s="46">
        <v>8054.92</v>
      </c>
      <c r="E15" s="26">
        <f t="shared" si="0"/>
        <v>0.9377087225833192</v>
      </c>
      <c r="F15" s="43"/>
    </row>
    <row r="16" spans="1:6" ht="17.25" customHeight="1">
      <c r="A16" s="12" t="s">
        <v>53</v>
      </c>
      <c r="B16" s="13" t="s">
        <v>8</v>
      </c>
      <c r="C16" s="44">
        <v>3247.94</v>
      </c>
      <c r="D16" s="46">
        <v>3392.55</v>
      </c>
      <c r="E16" s="26">
        <f t="shared" si="0"/>
        <v>4.452360573163294</v>
      </c>
      <c r="F16" s="43"/>
    </row>
    <row r="17" spans="1:6" ht="17.25" customHeight="1">
      <c r="A17" s="12" t="s">
        <v>54</v>
      </c>
      <c r="B17" s="13" t="s">
        <v>8</v>
      </c>
      <c r="C17" s="44">
        <v>351.12</v>
      </c>
      <c r="D17" s="46">
        <v>372.85</v>
      </c>
      <c r="E17" s="26">
        <f t="shared" si="0"/>
        <v>6.18876737297791</v>
      </c>
      <c r="F17" s="43"/>
    </row>
    <row r="18" spans="1:6" ht="17.25" customHeight="1">
      <c r="A18" s="12" t="s">
        <v>55</v>
      </c>
      <c r="B18" s="13" t="s">
        <v>8</v>
      </c>
      <c r="C18" s="44">
        <v>1099.08</v>
      </c>
      <c r="D18" s="47">
        <v>1078.5</v>
      </c>
      <c r="E18" s="26">
        <f t="shared" si="0"/>
        <v>-1.872475161043774</v>
      </c>
      <c r="F18" s="43"/>
    </row>
    <row r="19" spans="1:6" ht="17.25" customHeight="1">
      <c r="A19" s="12" t="s">
        <v>56</v>
      </c>
      <c r="B19" s="13" t="s">
        <v>8</v>
      </c>
      <c r="C19" s="44">
        <v>565.92</v>
      </c>
      <c r="D19" s="46">
        <v>509.08</v>
      </c>
      <c r="E19" s="26">
        <f t="shared" si="0"/>
        <v>-10.043822448402596</v>
      </c>
      <c r="F19" s="43"/>
    </row>
    <row r="20" spans="1:6" ht="17.25" customHeight="1">
      <c r="A20" s="23" t="s">
        <v>57</v>
      </c>
      <c r="B20" s="13" t="s">
        <v>8</v>
      </c>
      <c r="C20" s="44">
        <v>474.11</v>
      </c>
      <c r="D20" s="46">
        <v>636.86</v>
      </c>
      <c r="E20" s="26">
        <f t="shared" si="0"/>
        <v>34.32747674590284</v>
      </c>
      <c r="F20" s="43"/>
    </row>
    <row r="21" spans="1:6" ht="17.25" customHeight="1">
      <c r="A21" s="12" t="s">
        <v>58</v>
      </c>
      <c r="B21" s="13" t="s">
        <v>8</v>
      </c>
      <c r="C21" s="44">
        <v>975.54</v>
      </c>
      <c r="D21" s="47">
        <v>1083.6</v>
      </c>
      <c r="E21" s="26">
        <f t="shared" si="0"/>
        <v>11.076942001353096</v>
      </c>
      <c r="F21" s="43"/>
    </row>
    <row r="22" spans="1:6" ht="17.25" customHeight="1">
      <c r="A22" s="12" t="s">
        <v>59</v>
      </c>
      <c r="B22" s="13" t="s">
        <v>8</v>
      </c>
      <c r="C22" s="44">
        <v>1116.21</v>
      </c>
      <c r="D22" s="46">
        <v>883.97</v>
      </c>
      <c r="E22" s="26">
        <f t="shared" si="0"/>
        <v>-20.80612071205239</v>
      </c>
      <c r="F22" s="43"/>
    </row>
    <row r="23" spans="1:8" ht="17.25" customHeight="1">
      <c r="A23" s="12" t="s">
        <v>60</v>
      </c>
      <c r="B23" s="13" t="s">
        <v>8</v>
      </c>
      <c r="C23" s="44">
        <v>150.17</v>
      </c>
      <c r="D23" s="46">
        <v>97.51</v>
      </c>
      <c r="E23" s="26">
        <f t="shared" si="0"/>
        <v>-35.06692415262701</v>
      </c>
      <c r="F23" s="43"/>
      <c r="G23" s="5"/>
      <c r="H23" s="5"/>
    </row>
    <row r="24" spans="1:6" ht="17.25" customHeight="1">
      <c r="A24" s="12" t="s">
        <v>24</v>
      </c>
      <c r="B24" s="13" t="s">
        <v>8</v>
      </c>
      <c r="C24" s="48">
        <v>594.93</v>
      </c>
      <c r="D24" s="49">
        <v>671.17</v>
      </c>
      <c r="E24" s="26">
        <f t="shared" si="0"/>
        <v>12.814953019682985</v>
      </c>
      <c r="F24" s="43"/>
    </row>
    <row r="25" spans="1:6" ht="17.25" customHeight="1">
      <c r="A25" s="12" t="s">
        <v>48</v>
      </c>
      <c r="B25" s="13" t="s">
        <v>8</v>
      </c>
      <c r="C25" s="47">
        <v>307.11</v>
      </c>
      <c r="D25" s="50">
        <v>356.91</v>
      </c>
      <c r="E25" s="26">
        <f t="shared" si="0"/>
        <v>16.21568818989938</v>
      </c>
      <c r="F25" s="43"/>
    </row>
    <row r="26" spans="1:6" ht="17.25" customHeight="1">
      <c r="A26" s="12" t="s">
        <v>49</v>
      </c>
      <c r="B26" s="13" t="s">
        <v>8</v>
      </c>
      <c r="C26" s="47">
        <v>183.72</v>
      </c>
      <c r="D26" s="50">
        <v>211.32</v>
      </c>
      <c r="E26" s="26">
        <f t="shared" si="0"/>
        <v>15.022860875244938</v>
      </c>
      <c r="F26" s="43"/>
    </row>
    <row r="27" spans="1:6" ht="17.25" customHeight="1">
      <c r="A27" s="12" t="s">
        <v>50</v>
      </c>
      <c r="B27" s="13" t="s">
        <v>8</v>
      </c>
      <c r="C27" s="47">
        <v>78.91</v>
      </c>
      <c r="D27" s="50">
        <v>77.68</v>
      </c>
      <c r="E27" s="26">
        <f t="shared" si="0"/>
        <v>-1.558737802559862</v>
      </c>
      <c r="F27" s="43"/>
    </row>
    <row r="28" spans="1:6" ht="17.25" customHeight="1">
      <c r="A28" s="12" t="s">
        <v>51</v>
      </c>
      <c r="B28" s="13" t="s">
        <v>8</v>
      </c>
      <c r="C28" s="47">
        <v>15.56</v>
      </c>
      <c r="D28" s="50">
        <v>15.13</v>
      </c>
      <c r="E28" s="26">
        <f t="shared" si="0"/>
        <v>-2.7634961439588657</v>
      </c>
      <c r="F28" s="43"/>
    </row>
    <row r="29" spans="1:6" ht="17.25" customHeight="1">
      <c r="A29" s="12" t="s">
        <v>52</v>
      </c>
      <c r="B29" s="13" t="s">
        <v>8</v>
      </c>
      <c r="C29" s="47">
        <v>9.62</v>
      </c>
      <c r="D29" s="50">
        <v>10.12</v>
      </c>
      <c r="E29" s="26">
        <f t="shared" si="0"/>
        <v>5.197505197505192</v>
      </c>
      <c r="F29" s="43"/>
    </row>
    <row r="30" spans="1:6" ht="17.25" customHeight="1">
      <c r="A30" s="12" t="s">
        <v>94</v>
      </c>
      <c r="B30" s="13" t="s">
        <v>9</v>
      </c>
      <c r="C30" s="47">
        <v>30.43</v>
      </c>
      <c r="D30" s="50">
        <v>30.47</v>
      </c>
      <c r="E30" s="26">
        <f t="shared" si="0"/>
        <v>0.13144922773578038</v>
      </c>
      <c r="F30" s="43"/>
    </row>
    <row r="31" spans="1:6" ht="17.25" customHeight="1">
      <c r="A31" s="12" t="s">
        <v>103</v>
      </c>
      <c r="B31" s="13" t="s">
        <v>9</v>
      </c>
      <c r="C31" s="47">
        <v>22.83</v>
      </c>
      <c r="D31" s="50">
        <v>22.86</v>
      </c>
      <c r="E31" s="26">
        <f t="shared" si="0"/>
        <v>0.13140604467805073</v>
      </c>
      <c r="F31" s="43"/>
    </row>
    <row r="32" spans="1:6" ht="17.25" customHeight="1">
      <c r="A32" s="12" t="s">
        <v>104</v>
      </c>
      <c r="B32" s="13" t="s">
        <v>105</v>
      </c>
      <c r="C32" s="47">
        <v>40.7</v>
      </c>
      <c r="D32" s="50">
        <v>42.1</v>
      </c>
      <c r="E32" s="26">
        <f>D32-C32</f>
        <v>1.3999999999999986</v>
      </c>
      <c r="F32" s="43"/>
    </row>
    <row r="33" spans="1:6" s="25" customFormat="1" ht="30" customHeight="1" thickBot="1">
      <c r="A33" s="30" t="s">
        <v>107</v>
      </c>
      <c r="B33" s="15" t="s">
        <v>106</v>
      </c>
      <c r="C33" s="51">
        <v>8.6</v>
      </c>
      <c r="D33" s="52">
        <v>7.4</v>
      </c>
      <c r="E33" s="26">
        <f t="shared" si="0"/>
        <v>-13.953488372093014</v>
      </c>
      <c r="F33" s="43"/>
    </row>
    <row r="34" spans="1:5" s="25" customFormat="1" ht="14.25" customHeight="1">
      <c r="A34" s="37" t="s">
        <v>96</v>
      </c>
      <c r="B34" s="37"/>
      <c r="C34" s="37"/>
      <c r="D34" s="37"/>
      <c r="E34" s="37"/>
    </row>
    <row r="35" spans="1:5" ht="14.25" customHeight="1">
      <c r="A35" s="35"/>
      <c r="B35" s="36"/>
      <c r="C35" s="36"/>
      <c r="D35" s="36"/>
      <c r="E35" s="36"/>
    </row>
    <row r="36" spans="1:5" ht="14.25" customHeight="1">
      <c r="A36" s="53" t="s">
        <v>110</v>
      </c>
      <c r="B36" s="53"/>
      <c r="C36" s="53"/>
      <c r="D36" s="53"/>
      <c r="E36" s="53"/>
    </row>
  </sheetData>
  <sheetProtection/>
  <mergeCells count="5">
    <mergeCell ref="A1:E1"/>
    <mergeCell ref="A2:E2"/>
    <mergeCell ref="A35:E35"/>
    <mergeCell ref="A34:E34"/>
    <mergeCell ref="A36:E3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35.00390625" style="4" customWidth="1"/>
    <col min="2" max="5" width="11.50390625" style="4" customWidth="1"/>
    <col min="6" max="16384" width="9.00390625" style="4" customWidth="1"/>
  </cols>
  <sheetData>
    <row r="1" spans="1:5" ht="27.75" customHeight="1">
      <c r="A1" s="31" t="s">
        <v>14</v>
      </c>
      <c r="B1" s="38"/>
      <c r="C1" s="38"/>
      <c r="D1" s="38"/>
      <c r="E1" s="38"/>
    </row>
    <row r="2" spans="1:5" ht="19.5" customHeight="1" thickBot="1">
      <c r="A2" s="39"/>
      <c r="B2" s="39"/>
      <c r="C2" s="39"/>
      <c r="D2" s="39"/>
      <c r="E2" s="39"/>
    </row>
    <row r="3" spans="1:5" ht="63" customHeight="1">
      <c r="A3" s="6" t="s">
        <v>0</v>
      </c>
      <c r="B3" s="7" t="s">
        <v>1</v>
      </c>
      <c r="C3" s="7" t="s">
        <v>23</v>
      </c>
      <c r="D3" s="7" t="s">
        <v>101</v>
      </c>
      <c r="E3" s="8" t="s">
        <v>102</v>
      </c>
    </row>
    <row r="4" spans="1:5" ht="18" customHeight="1">
      <c r="A4" s="16" t="s">
        <v>11</v>
      </c>
      <c r="B4" s="17" t="s">
        <v>5</v>
      </c>
      <c r="C4" s="45">
        <v>100</v>
      </c>
      <c r="D4" s="45">
        <v>100</v>
      </c>
      <c r="E4" s="27"/>
    </row>
    <row r="5" spans="1:6" ht="18" customHeight="1">
      <c r="A5" s="16" t="s">
        <v>12</v>
      </c>
      <c r="B5" s="17" t="s">
        <v>8</v>
      </c>
      <c r="C5" s="46">
        <v>12071.44</v>
      </c>
      <c r="D5" s="46">
        <v>12932.09</v>
      </c>
      <c r="E5" s="28">
        <f>(D5/C5-1)*100</f>
        <v>7.129638220460843</v>
      </c>
      <c r="F5" s="56"/>
    </row>
    <row r="6" spans="1:6" ht="18" customHeight="1">
      <c r="A6" s="16" t="s">
        <v>61</v>
      </c>
      <c r="B6" s="17" t="s">
        <v>8</v>
      </c>
      <c r="C6" s="46">
        <v>11343.04</v>
      </c>
      <c r="D6" s="46">
        <v>12137.99</v>
      </c>
      <c r="E6" s="28">
        <f aca="true" t="shared" si="0" ref="E6:E14">(D6/C6-1)*100</f>
        <v>7.0082623353175055</v>
      </c>
      <c r="F6" s="56"/>
    </row>
    <row r="7" spans="1:6" ht="18" customHeight="1">
      <c r="A7" s="16" t="s">
        <v>63</v>
      </c>
      <c r="B7" s="17" t="s">
        <v>8</v>
      </c>
      <c r="C7" s="46">
        <v>7807.91</v>
      </c>
      <c r="D7" s="46">
        <v>8495.72</v>
      </c>
      <c r="E7" s="28">
        <f t="shared" si="0"/>
        <v>8.809143548017317</v>
      </c>
      <c r="F7" s="56"/>
    </row>
    <row r="8" spans="1:6" ht="18" customHeight="1">
      <c r="A8" s="16" t="s">
        <v>67</v>
      </c>
      <c r="B8" s="17" t="s">
        <v>8</v>
      </c>
      <c r="C8" s="46">
        <v>7454.18</v>
      </c>
      <c r="D8" s="46">
        <v>8292.77</v>
      </c>
      <c r="E8" s="28">
        <f>(D8/C8-1)*100</f>
        <v>11.249929569717931</v>
      </c>
      <c r="F8" s="56"/>
    </row>
    <row r="9" spans="1:6" ht="18" customHeight="1">
      <c r="A9" s="16" t="s">
        <v>68</v>
      </c>
      <c r="B9" s="17" t="s">
        <v>8</v>
      </c>
      <c r="C9" s="46">
        <v>353.73</v>
      </c>
      <c r="D9" s="46">
        <v>202.95</v>
      </c>
      <c r="E9" s="28">
        <f t="shared" si="0"/>
        <v>-42.62573149011959</v>
      </c>
      <c r="F9" s="56"/>
    </row>
    <row r="10" spans="1:6" ht="18" customHeight="1">
      <c r="A10" s="16" t="s">
        <v>64</v>
      </c>
      <c r="B10" s="17" t="s">
        <v>8</v>
      </c>
      <c r="C10" s="46">
        <v>1700.21</v>
      </c>
      <c r="D10" s="46">
        <v>2085.02</v>
      </c>
      <c r="E10" s="28">
        <f>(D10/C10-1)*100</f>
        <v>22.63308650107927</v>
      </c>
      <c r="F10" s="56"/>
    </row>
    <row r="11" spans="1:6" ht="18" customHeight="1">
      <c r="A11" s="16" t="s">
        <v>65</v>
      </c>
      <c r="B11" s="17" t="s">
        <v>8</v>
      </c>
      <c r="C11" s="46">
        <v>149.12</v>
      </c>
      <c r="D11" s="46">
        <v>155.93</v>
      </c>
      <c r="E11" s="28">
        <f t="shared" si="0"/>
        <v>4.566791845493556</v>
      </c>
      <c r="F11" s="56"/>
    </row>
    <row r="12" spans="1:6" ht="18" customHeight="1">
      <c r="A12" s="16" t="s">
        <v>69</v>
      </c>
      <c r="B12" s="17" t="s">
        <v>8</v>
      </c>
      <c r="C12" s="46"/>
      <c r="D12" s="46"/>
      <c r="E12" s="28"/>
      <c r="F12" s="56"/>
    </row>
    <row r="13" spans="1:6" ht="18" customHeight="1">
      <c r="A13" s="16" t="s">
        <v>70</v>
      </c>
      <c r="B13" s="17" t="s">
        <v>8</v>
      </c>
      <c r="C13" s="46">
        <v>8.08</v>
      </c>
      <c r="D13" s="46">
        <v>23.27</v>
      </c>
      <c r="E13" s="57" t="s">
        <v>112</v>
      </c>
      <c r="F13" s="56"/>
    </row>
    <row r="14" spans="1:6" ht="18" customHeight="1">
      <c r="A14" s="16" t="s">
        <v>71</v>
      </c>
      <c r="B14" s="17" t="s">
        <v>8</v>
      </c>
      <c r="C14" s="46"/>
      <c r="D14" s="46"/>
      <c r="E14" s="28"/>
      <c r="F14" s="56"/>
    </row>
    <row r="15" spans="1:6" ht="18" customHeight="1">
      <c r="A15" s="16" t="s">
        <v>72</v>
      </c>
      <c r="B15" s="17" t="s">
        <v>8</v>
      </c>
      <c r="C15" s="46">
        <v>23.09</v>
      </c>
      <c r="D15" s="46">
        <v>16.29</v>
      </c>
      <c r="E15" s="28">
        <f>(D15/C15-1)*100</f>
        <v>-29.449978345604165</v>
      </c>
      <c r="F15" s="56"/>
    </row>
    <row r="16" spans="1:6" ht="18" customHeight="1">
      <c r="A16" s="16" t="s">
        <v>73</v>
      </c>
      <c r="B16" s="17"/>
      <c r="C16" s="46">
        <v>116.97</v>
      </c>
      <c r="D16" s="46">
        <v>97.75</v>
      </c>
      <c r="E16" s="28">
        <f aca="true" t="shared" si="1" ref="E16:E32">(D16/C16-1)*100</f>
        <v>-16.431563648798843</v>
      </c>
      <c r="F16" s="56"/>
    </row>
    <row r="17" spans="1:6" ht="18" customHeight="1">
      <c r="A17" s="16" t="s">
        <v>74</v>
      </c>
      <c r="B17" s="17" t="s">
        <v>8</v>
      </c>
      <c r="C17" s="46"/>
      <c r="D17" s="46"/>
      <c r="E17" s="28"/>
      <c r="F17" s="56"/>
    </row>
    <row r="18" spans="1:6" ht="18" customHeight="1">
      <c r="A18" s="16" t="s">
        <v>75</v>
      </c>
      <c r="B18" s="17" t="s">
        <v>8</v>
      </c>
      <c r="C18" s="46">
        <v>0.97</v>
      </c>
      <c r="D18" s="46">
        <v>18.62</v>
      </c>
      <c r="E18" s="57" t="s">
        <v>113</v>
      </c>
      <c r="F18" s="56"/>
    </row>
    <row r="19" spans="1:6" ht="18" customHeight="1">
      <c r="A19" s="16" t="s">
        <v>66</v>
      </c>
      <c r="B19" s="17" t="s">
        <v>8</v>
      </c>
      <c r="C19" s="47">
        <v>2414.2</v>
      </c>
      <c r="D19" s="46">
        <v>2195.41</v>
      </c>
      <c r="E19" s="28">
        <f t="shared" si="1"/>
        <v>-9.062629442465408</v>
      </c>
      <c r="F19" s="56"/>
    </row>
    <row r="20" spans="1:6" ht="18" customHeight="1">
      <c r="A20" s="16" t="s">
        <v>76</v>
      </c>
      <c r="B20" s="17" t="s">
        <v>8</v>
      </c>
      <c r="C20" s="46">
        <v>1203.82</v>
      </c>
      <c r="D20" s="46">
        <v>1244.97</v>
      </c>
      <c r="E20" s="28">
        <f t="shared" si="1"/>
        <v>3.4182851256832514</v>
      </c>
      <c r="F20" s="56"/>
    </row>
    <row r="21" spans="1:6" ht="18" customHeight="1">
      <c r="A21" s="16" t="s">
        <v>77</v>
      </c>
      <c r="B21" s="17" t="s">
        <v>8</v>
      </c>
      <c r="C21" s="46">
        <v>3.82</v>
      </c>
      <c r="D21" s="46"/>
      <c r="E21" s="28"/>
      <c r="F21" s="56"/>
    </row>
    <row r="22" spans="1:6" ht="18" customHeight="1">
      <c r="A22" s="16" t="s">
        <v>78</v>
      </c>
      <c r="B22" s="17" t="s">
        <v>8</v>
      </c>
      <c r="C22" s="47">
        <v>140.9</v>
      </c>
      <c r="D22" s="46">
        <v>0.92</v>
      </c>
      <c r="E22" s="28">
        <f t="shared" si="1"/>
        <v>-99.34705464868702</v>
      </c>
      <c r="F22" s="56"/>
    </row>
    <row r="23" spans="1:6" ht="18" customHeight="1">
      <c r="A23" s="16" t="s">
        <v>79</v>
      </c>
      <c r="B23" s="17" t="s">
        <v>8</v>
      </c>
      <c r="C23" s="46"/>
      <c r="D23" s="46"/>
      <c r="E23" s="28"/>
      <c r="F23" s="56"/>
    </row>
    <row r="24" spans="1:6" ht="18" customHeight="1">
      <c r="A24" s="16" t="s">
        <v>80</v>
      </c>
      <c r="B24" s="17" t="s">
        <v>8</v>
      </c>
      <c r="C24" s="47">
        <v>18.1</v>
      </c>
      <c r="D24" s="46">
        <v>36.32</v>
      </c>
      <c r="E24" s="57" t="s">
        <v>114</v>
      </c>
      <c r="F24" s="56"/>
    </row>
    <row r="25" spans="1:6" ht="18" customHeight="1">
      <c r="A25" s="16" t="s">
        <v>81</v>
      </c>
      <c r="B25" s="17" t="s">
        <v>8</v>
      </c>
      <c r="C25" s="46">
        <v>9.88</v>
      </c>
      <c r="D25" s="46">
        <v>14.91</v>
      </c>
      <c r="E25" s="28">
        <f t="shared" si="1"/>
        <v>50.91093117408907</v>
      </c>
      <c r="F25" s="56"/>
    </row>
    <row r="26" spans="1:6" ht="18" customHeight="1">
      <c r="A26" s="16" t="s">
        <v>82</v>
      </c>
      <c r="B26" s="17" t="s">
        <v>8</v>
      </c>
      <c r="C26" s="46">
        <v>317.67</v>
      </c>
      <c r="D26" s="46">
        <v>227.85</v>
      </c>
      <c r="E26" s="28">
        <f t="shared" si="1"/>
        <v>-28.27462461044481</v>
      </c>
      <c r="F26" s="56"/>
    </row>
    <row r="27" spans="1:6" ht="18" customHeight="1">
      <c r="A27" s="16" t="s">
        <v>83</v>
      </c>
      <c r="B27" s="17" t="s">
        <v>8</v>
      </c>
      <c r="C27" s="46">
        <v>247.56</v>
      </c>
      <c r="D27" s="46">
        <v>293.26</v>
      </c>
      <c r="E27" s="28">
        <f t="shared" si="1"/>
        <v>18.460171271610925</v>
      </c>
      <c r="F27" s="56"/>
    </row>
    <row r="28" spans="1:6" ht="18" customHeight="1">
      <c r="A28" s="16" t="s">
        <v>84</v>
      </c>
      <c r="B28" s="17" t="s">
        <v>8</v>
      </c>
      <c r="C28" s="46"/>
      <c r="D28" s="46">
        <v>66.04</v>
      </c>
      <c r="E28" s="28"/>
      <c r="F28" s="56"/>
    </row>
    <row r="29" spans="1:6" ht="18" customHeight="1">
      <c r="A29" s="16" t="s">
        <v>85</v>
      </c>
      <c r="B29" s="17" t="s">
        <v>8</v>
      </c>
      <c r="C29" s="46">
        <v>104.27</v>
      </c>
      <c r="D29" s="46">
        <v>110.11</v>
      </c>
      <c r="E29" s="28">
        <f t="shared" si="1"/>
        <v>5.600843962788926</v>
      </c>
      <c r="F29" s="56"/>
    </row>
    <row r="30" spans="1:6" ht="18" customHeight="1">
      <c r="A30" s="16" t="s">
        <v>86</v>
      </c>
      <c r="B30" s="17" t="s">
        <v>8</v>
      </c>
      <c r="C30" s="46">
        <v>378.06</v>
      </c>
      <c r="D30" s="46">
        <v>215.94</v>
      </c>
      <c r="E30" s="28">
        <f t="shared" si="1"/>
        <v>-42.88208220917314</v>
      </c>
      <c r="F30" s="56"/>
    </row>
    <row r="31" spans="1:6" ht="18" customHeight="1">
      <c r="A31" s="16" t="s">
        <v>13</v>
      </c>
      <c r="B31" s="17" t="s">
        <v>8</v>
      </c>
      <c r="C31" s="46">
        <v>746.49</v>
      </c>
      <c r="D31" s="46">
        <v>582.54</v>
      </c>
      <c r="E31" s="28">
        <f t="shared" si="1"/>
        <v>-21.96278583772053</v>
      </c>
      <c r="F31" s="56"/>
    </row>
    <row r="32" spans="1:6" ht="18" customHeight="1" thickBot="1">
      <c r="A32" s="18" t="s">
        <v>62</v>
      </c>
      <c r="B32" s="19" t="s">
        <v>8</v>
      </c>
      <c r="C32" s="55">
        <v>465.06</v>
      </c>
      <c r="D32" s="55">
        <v>325.83</v>
      </c>
      <c r="E32" s="29">
        <f t="shared" si="1"/>
        <v>-29.938072506773327</v>
      </c>
      <c r="F32" s="56"/>
    </row>
    <row r="33" spans="1:5" ht="14.25">
      <c r="A33" s="39"/>
      <c r="B33" s="39"/>
      <c r="C33" s="39"/>
      <c r="D33" s="39"/>
      <c r="E33" s="39"/>
    </row>
    <row r="34" spans="1:5" ht="14.25">
      <c r="A34" s="54" t="s">
        <v>111</v>
      </c>
      <c r="B34" s="40"/>
      <c r="C34" s="40"/>
      <c r="D34" s="40"/>
      <c r="E34" s="40"/>
    </row>
  </sheetData>
  <sheetProtection/>
  <mergeCells count="4">
    <mergeCell ref="A1:E1"/>
    <mergeCell ref="A2:E2"/>
    <mergeCell ref="A33:E33"/>
    <mergeCell ref="A34:E3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35.00390625" style="1" customWidth="1"/>
    <col min="2" max="4" width="15.25390625" style="1" customWidth="1"/>
    <col min="5" max="16384" width="9.00390625" style="1" customWidth="1"/>
  </cols>
  <sheetData>
    <row r="1" spans="1:4" ht="27.75" customHeight="1">
      <c r="A1" s="31" t="s">
        <v>98</v>
      </c>
      <c r="B1" s="38"/>
      <c r="C1" s="38"/>
      <c r="D1" s="38"/>
    </row>
    <row r="2" spans="1:4" ht="19.5" customHeight="1" thickBot="1">
      <c r="A2" s="41"/>
      <c r="B2" s="39"/>
      <c r="C2" s="39"/>
      <c r="D2" s="39"/>
    </row>
    <row r="3" spans="1:4" ht="57.75" customHeight="1">
      <c r="A3" s="6" t="s">
        <v>0</v>
      </c>
      <c r="B3" s="7" t="s">
        <v>1</v>
      </c>
      <c r="C3" s="8" t="s">
        <v>23</v>
      </c>
      <c r="D3" s="8" t="s">
        <v>101</v>
      </c>
    </row>
    <row r="4" spans="1:4" ht="21.75" customHeight="1">
      <c r="A4" s="20" t="s">
        <v>97</v>
      </c>
      <c r="B4" s="10"/>
      <c r="C4" s="24"/>
      <c r="D4" s="24"/>
    </row>
    <row r="5" spans="1:4" ht="21.75" customHeight="1">
      <c r="A5" s="12" t="s">
        <v>25</v>
      </c>
      <c r="B5" s="13" t="s">
        <v>15</v>
      </c>
      <c r="C5" s="61">
        <v>73.79</v>
      </c>
      <c r="D5" s="58">
        <v>75</v>
      </c>
    </row>
    <row r="6" spans="1:4" ht="21.75" customHeight="1">
      <c r="A6" s="12" t="s">
        <v>26</v>
      </c>
      <c r="B6" s="13" t="s">
        <v>15</v>
      </c>
      <c r="C6" s="61">
        <v>26.21</v>
      </c>
      <c r="D6" s="58">
        <v>28</v>
      </c>
    </row>
    <row r="7" spans="1:4" ht="21.75" customHeight="1">
      <c r="A7" s="12" t="s">
        <v>27</v>
      </c>
      <c r="B7" s="13" t="s">
        <v>15</v>
      </c>
      <c r="C7" s="61">
        <v>12.62</v>
      </c>
      <c r="D7" s="58">
        <v>11</v>
      </c>
    </row>
    <row r="8" spans="1:4" ht="21.75" customHeight="1">
      <c r="A8" s="12" t="s">
        <v>28</v>
      </c>
      <c r="B8" s="13" t="s">
        <v>16</v>
      </c>
      <c r="C8" s="61">
        <v>97</v>
      </c>
      <c r="D8" s="58">
        <v>98</v>
      </c>
    </row>
    <row r="9" spans="1:4" ht="21.75" customHeight="1">
      <c r="A9" s="12" t="s">
        <v>29</v>
      </c>
      <c r="B9" s="13" t="s">
        <v>16</v>
      </c>
      <c r="C9" s="61">
        <v>77.6</v>
      </c>
      <c r="D9" s="58">
        <v>79</v>
      </c>
    </row>
    <row r="10" spans="1:4" ht="21.75" customHeight="1">
      <c r="A10" s="12" t="s">
        <v>30</v>
      </c>
      <c r="B10" s="13" t="s">
        <v>16</v>
      </c>
      <c r="C10" s="61">
        <v>179.6</v>
      </c>
      <c r="D10" s="58">
        <v>177</v>
      </c>
    </row>
    <row r="11" spans="1:4" ht="21.75" customHeight="1">
      <c r="A11" s="12" t="s">
        <v>31</v>
      </c>
      <c r="B11" s="13" t="s">
        <v>16</v>
      </c>
      <c r="C11" s="61">
        <v>63.11</v>
      </c>
      <c r="D11" s="58">
        <v>63</v>
      </c>
    </row>
    <row r="12" spans="1:4" ht="21.75" customHeight="1">
      <c r="A12" s="12" t="s">
        <v>32</v>
      </c>
      <c r="B12" s="13" t="s">
        <v>21</v>
      </c>
      <c r="C12" s="61">
        <v>51.46</v>
      </c>
      <c r="D12" s="58">
        <v>50</v>
      </c>
    </row>
    <row r="13" spans="1:4" ht="21.75" customHeight="1">
      <c r="A13" s="12" t="s">
        <v>33</v>
      </c>
      <c r="B13" s="13" t="s">
        <v>18</v>
      </c>
      <c r="C13" s="61">
        <v>5.83</v>
      </c>
      <c r="D13" s="58">
        <v>6</v>
      </c>
    </row>
    <row r="14" spans="1:4" ht="21.75" customHeight="1">
      <c r="A14" s="12" t="s">
        <v>34</v>
      </c>
      <c r="B14" s="13" t="s">
        <v>18</v>
      </c>
      <c r="C14" s="61">
        <v>21.36</v>
      </c>
      <c r="D14" s="58">
        <v>21</v>
      </c>
    </row>
    <row r="15" spans="1:4" ht="21.75" customHeight="1">
      <c r="A15" s="12" t="s">
        <v>35</v>
      </c>
      <c r="B15" s="13" t="s">
        <v>18</v>
      </c>
      <c r="C15" s="61">
        <v>1.94</v>
      </c>
      <c r="D15" s="58">
        <v>1</v>
      </c>
    </row>
    <row r="16" spans="1:4" ht="21.75" customHeight="1">
      <c r="A16" s="12" t="s">
        <v>36</v>
      </c>
      <c r="B16" s="13" t="s">
        <v>19</v>
      </c>
      <c r="C16" s="61">
        <v>4.85</v>
      </c>
      <c r="D16" s="58">
        <v>5</v>
      </c>
    </row>
    <row r="17" spans="1:4" ht="21.75" customHeight="1">
      <c r="A17" s="12" t="s">
        <v>37</v>
      </c>
      <c r="B17" s="13" t="s">
        <v>16</v>
      </c>
      <c r="C17" s="61">
        <v>38.83</v>
      </c>
      <c r="D17" s="58">
        <v>40</v>
      </c>
    </row>
    <row r="18" spans="1:4" ht="21.75" customHeight="1">
      <c r="A18" s="12" t="s">
        <v>38</v>
      </c>
      <c r="B18" s="13" t="s">
        <v>16</v>
      </c>
      <c r="C18" s="61">
        <v>168.93</v>
      </c>
      <c r="D18" s="58">
        <v>168</v>
      </c>
    </row>
    <row r="19" spans="1:4" ht="21.75" customHeight="1">
      <c r="A19" s="12" t="s">
        <v>39</v>
      </c>
      <c r="B19" s="13" t="s">
        <v>16</v>
      </c>
      <c r="C19" s="61">
        <v>113.59</v>
      </c>
      <c r="D19" s="58">
        <v>111</v>
      </c>
    </row>
    <row r="20" spans="1:4" ht="21.75" customHeight="1">
      <c r="A20" s="12" t="s">
        <v>40</v>
      </c>
      <c r="B20" s="13" t="s">
        <v>16</v>
      </c>
      <c r="C20" s="61">
        <v>95.15</v>
      </c>
      <c r="D20" s="58">
        <v>93</v>
      </c>
    </row>
    <row r="21" spans="1:4" ht="21.75" customHeight="1">
      <c r="A21" s="12" t="s">
        <v>41</v>
      </c>
      <c r="B21" s="13" t="s">
        <v>16</v>
      </c>
      <c r="C21" s="61">
        <v>2.91</v>
      </c>
      <c r="D21" s="58">
        <v>2</v>
      </c>
    </row>
    <row r="22" spans="1:4" ht="21.75" customHeight="1">
      <c r="A22" s="12" t="s">
        <v>42</v>
      </c>
      <c r="B22" s="13" t="s">
        <v>17</v>
      </c>
      <c r="C22" s="61">
        <v>1.94</v>
      </c>
      <c r="D22" s="58">
        <v>2</v>
      </c>
    </row>
    <row r="23" spans="1:4" ht="21.75" customHeight="1">
      <c r="A23" s="12" t="s">
        <v>43</v>
      </c>
      <c r="B23" s="13" t="s">
        <v>20</v>
      </c>
      <c r="C23" s="61">
        <v>99.03</v>
      </c>
      <c r="D23" s="58">
        <v>100</v>
      </c>
    </row>
    <row r="24" spans="1:4" ht="21.75" customHeight="1">
      <c r="A24" s="12" t="s">
        <v>44</v>
      </c>
      <c r="B24" s="13" t="s">
        <v>20</v>
      </c>
      <c r="C24" s="61">
        <v>218.45</v>
      </c>
      <c r="D24" s="58">
        <v>215</v>
      </c>
    </row>
    <row r="25" spans="1:4" ht="21.75" customHeight="1">
      <c r="A25" s="21" t="s">
        <v>45</v>
      </c>
      <c r="B25" s="22"/>
      <c r="C25" s="62"/>
      <c r="D25" s="59"/>
    </row>
    <row r="26" spans="1:4" ht="21.75" customHeight="1">
      <c r="A26" s="21" t="s">
        <v>87</v>
      </c>
      <c r="B26" s="22" t="s">
        <v>20</v>
      </c>
      <c r="C26" s="61">
        <v>187.38</v>
      </c>
      <c r="D26" s="58">
        <v>181</v>
      </c>
    </row>
    <row r="27" spans="1:4" ht="21.75" customHeight="1">
      <c r="A27" s="21" t="s">
        <v>88</v>
      </c>
      <c r="B27" s="22" t="s">
        <v>16</v>
      </c>
      <c r="C27" s="61">
        <v>141.75</v>
      </c>
      <c r="D27" s="58">
        <v>137</v>
      </c>
    </row>
    <row r="28" spans="1:4" ht="21.75" customHeight="1" thickBot="1">
      <c r="A28" s="14" t="s">
        <v>89</v>
      </c>
      <c r="B28" s="15" t="s">
        <v>46</v>
      </c>
      <c r="C28" s="63">
        <v>42.72</v>
      </c>
      <c r="D28" s="60">
        <v>41</v>
      </c>
    </row>
    <row r="29" spans="1:4" ht="14.25">
      <c r="A29" s="39"/>
      <c r="B29" s="39"/>
      <c r="C29" s="39"/>
      <c r="D29" s="39"/>
    </row>
    <row r="30" spans="1:4" ht="14.25">
      <c r="A30" s="42" t="s">
        <v>115</v>
      </c>
      <c r="B30" s="42"/>
      <c r="C30" s="42"/>
      <c r="D30" s="42"/>
    </row>
  </sheetData>
  <sheetProtection/>
  <mergeCells count="4">
    <mergeCell ref="A1:D1"/>
    <mergeCell ref="A29:D29"/>
    <mergeCell ref="A2:D2"/>
    <mergeCell ref="A30:D3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2010-09-20T03:45:04Z</cp:lastPrinted>
  <dcterms:created xsi:type="dcterms:W3CDTF">2009-03-02T01:42:01Z</dcterms:created>
  <dcterms:modified xsi:type="dcterms:W3CDTF">2010-09-20T03:45:26Z</dcterms:modified>
  <cp:category/>
  <cp:version/>
  <cp:contentType/>
  <cp:contentStatus/>
</cp:coreProperties>
</file>