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单位从业人员女性年末人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<sst xmlns="http://schemas.openxmlformats.org/spreadsheetml/2006/main" count="44" uniqueCount="44">
  <si>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单位：人</t>
  </si>
  <si>
    <t>全    市</t>
  </si>
  <si>
    <t>其    中</t>
  </si>
  <si>
    <t>同比±%</t>
  </si>
  <si>
    <t>其他经济类型单位</t>
  </si>
  <si>
    <t>总    计</t>
  </si>
  <si>
    <t>一、按企业、事业、机关分组</t>
  </si>
  <si>
    <t>二、按国民经济行业分</t>
  </si>
  <si>
    <t>三、按产业分</t>
  </si>
  <si>
    <t>城镇单位女性从业人员年末人数</t>
  </si>
  <si>
    <t>城镇集体单位</t>
  </si>
  <si>
    <t xml:space="preserve">      企  业</t>
  </si>
  <si>
    <t xml:space="preserve">      事  业 </t>
  </si>
  <si>
    <t xml:space="preserve">      机  关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</si>
  <si>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</si>
  <si>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</si>
  <si>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</si>
  <si>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</si>
  <si>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</si>
  <si>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</si>
  <si>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</si>
  <si>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</si>
  <si>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</si>
  <si>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</si>
  <si>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</si>
  <si>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</si>
  <si>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科学研究、技术服务和地质勘查业</t>
  </si>
  <si>
    <t xml:space="preserve">      水利、环境和公共设施管理业</t>
  </si>
  <si>
    <t xml:space="preserve">      居民服务和其他服务业</t>
  </si>
  <si>
    <t xml:space="preserve">      教  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</si>
  <si>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</si>
  <si>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</si>
  <si>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</si>
  <si>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 xml:space="preserve">      国际组织</t>
  </si>
  <si>
    <t xml:space="preserve">      第一产业</t>
  </si>
  <si>
    <t xml:space="preserve">      第二产业</t>
  </si>
  <si>
    <t xml:space="preserve">      第三产业</t>
  </si>
  <si>
    <r>
      <t xml:space="preserve">项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目</t>
    </r>
  </si>
  <si>
    <r>
      <t>200</t>
    </r>
    <r>
      <rPr>
        <sz val="11"/>
        <rFont val="宋体"/>
        <family val="0"/>
      </rPr>
      <t>9</t>
    </r>
    <r>
      <rPr>
        <sz val="11"/>
        <rFont val="宋体"/>
        <family val="0"/>
      </rPr>
      <t>年</t>
    </r>
  </si>
  <si>
    <r>
      <t>20</t>
    </r>
    <r>
      <rPr>
        <sz val="11"/>
        <rFont val="宋体"/>
        <family val="0"/>
      </rPr>
      <t>10</t>
    </r>
    <r>
      <rPr>
        <sz val="11"/>
        <rFont val="宋体"/>
        <family val="0"/>
      </rPr>
      <t>年</t>
    </r>
  </si>
  <si>
    <t xml:space="preserve">      民间非盈利组织</t>
  </si>
  <si>
    <t>国有
单位</t>
  </si>
  <si>
    <t>—254—</t>
  </si>
  <si>
    <r>
      <t xml:space="preserve">      其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他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</si>
</sst>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182" fontId="3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82" fontId="3" fillId="0" borderId="15" xfId="0" applyNumberFormat="1" applyFont="1" applyBorder="1" applyAlignment="1">
      <alignment horizontal="right" vertical="center" wrapText="1"/>
    </xf>
    <xf numFmtId="180" fontId="3" fillId="0" borderId="16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justify" vertical="center" wrapText="1"/>
    </xf>
    <xf numFmtId="182" fontId="3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3" fillId="33" borderId="15" xfId="0" applyNumberFormat="1" applyFont="1" applyFill="1" applyBorder="1" applyAlignment="1">
      <alignment horizontal="right" vertical="center" wrapText="1"/>
    </xf>
    <xf numFmtId="180" fontId="3" fillId="33" borderId="18" xfId="0" applyNumberFormat="1" applyFont="1" applyFill="1" applyBorder="1" applyAlignment="1">
      <alignment horizontal="right" vertical="center" wrapText="1"/>
    </xf>
    <xf numFmtId="180" fontId="3" fillId="33" borderId="16" xfId="0" applyNumberFormat="1" applyFont="1" applyFill="1" applyBorder="1" applyAlignment="1">
      <alignment horizontal="right" vertical="center" wrapText="1"/>
    </xf>
    <xf numFmtId="180" fontId="3" fillId="33" borderId="1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82" fontId="6" fillId="0" borderId="15" xfId="0" applyNumberFormat="1" applyFont="1" applyBorder="1" applyAlignment="1">
      <alignment horizontal="right" vertical="center" wrapText="1"/>
    </xf>
    <xf numFmtId="180" fontId="3" fillId="0" borderId="15" xfId="0" applyNumberFormat="1" applyFont="1" applyFill="1" applyBorder="1" applyAlignment="1">
      <alignment horizontal="right" vertical="center" wrapText="1"/>
    </xf>
    <xf numFmtId="180" fontId="3" fillId="0" borderId="13" xfId="0" applyNumberFormat="1" applyFont="1" applyFill="1" applyBorder="1" applyAlignment="1">
      <alignment horizontal="right" vertical="center" wrapText="1"/>
    </xf>
    <xf numFmtId="180" fontId="3" fillId="0" borderId="18" xfId="0" applyNumberFormat="1" applyFont="1" applyFill="1" applyBorder="1" applyAlignment="1">
      <alignment horizontal="right" vertical="center" wrapText="1"/>
    </xf>
    <xf numFmtId="180" fontId="3" fillId="0" borderId="20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35.00390625" style="2" customWidth="1"/>
    <col min="2" max="6" width="7.625" style="2" customWidth="1"/>
    <col min="7" max="7" width="7.625" style="30" customWidth="1"/>
    <col min="8" max="16384" width="9.00390625" style="2" customWidth="1"/>
  </cols>
  <sheetData>
    <row r="1" spans="1:7" ht="27.75" customHeight="1">
      <c r="A1" s="32" t="s">
        <v>9</v>
      </c>
      <c r="B1" s="33"/>
      <c r="C1" s="33"/>
      <c r="D1" s="33"/>
      <c r="E1" s="33"/>
      <c r="F1" s="33"/>
      <c r="G1" s="33"/>
    </row>
    <row r="2" spans="1:7" ht="19.5" customHeight="1" thickBot="1">
      <c r="A2" s="34" t="s">
        <v>0</v>
      </c>
      <c r="B2" s="34"/>
      <c r="C2" s="34"/>
      <c r="D2" s="34"/>
      <c r="E2" s="34"/>
      <c r="F2" s="34"/>
      <c r="G2" s="34"/>
    </row>
    <row r="3" spans="1:7" s="1" customFormat="1" ht="17.25" customHeight="1">
      <c r="A3" s="37" t="s">
        <v>37</v>
      </c>
      <c r="B3" s="39" t="s">
        <v>1</v>
      </c>
      <c r="C3" s="39"/>
      <c r="D3" s="39"/>
      <c r="E3" s="39" t="s">
        <v>2</v>
      </c>
      <c r="F3" s="39"/>
      <c r="G3" s="40"/>
    </row>
    <row r="4" spans="1:7" s="1" customFormat="1" ht="45.75" customHeight="1">
      <c r="A4" s="38"/>
      <c r="B4" s="22" t="s">
        <v>38</v>
      </c>
      <c r="C4" s="22" t="s">
        <v>39</v>
      </c>
      <c r="D4" s="3" t="s">
        <v>3</v>
      </c>
      <c r="E4" s="31" t="s">
        <v>41</v>
      </c>
      <c r="F4" s="3" t="s">
        <v>10</v>
      </c>
      <c r="G4" s="4" t="s">
        <v>4</v>
      </c>
    </row>
    <row r="5" spans="1:7" ht="16.5" customHeight="1">
      <c r="A5" s="5" t="s">
        <v>5</v>
      </c>
      <c r="B5" s="26">
        <f>SUM(B13:B32)</f>
        <v>113774</v>
      </c>
      <c r="C5" s="26">
        <f>SUM(E5:G5)</f>
        <v>111990</v>
      </c>
      <c r="D5" s="6">
        <f>(C5/B5-1)*100</f>
        <v>-1.5680208131910622</v>
      </c>
      <c r="E5" s="26">
        <f>SUM(E13:E32)</f>
        <v>45291</v>
      </c>
      <c r="F5" s="26">
        <f>SUM(F13:F32)</f>
        <v>4415</v>
      </c>
      <c r="G5" s="28">
        <f>SUM(G13:G32)</f>
        <v>62284</v>
      </c>
    </row>
    <row r="6" spans="1:7" ht="16.5" customHeight="1">
      <c r="A6" s="7" t="s">
        <v>6</v>
      </c>
      <c r="B6" s="25"/>
      <c r="C6" s="25"/>
      <c r="D6" s="9"/>
      <c r="E6" s="8"/>
      <c r="F6" s="8"/>
      <c r="G6" s="10"/>
    </row>
    <row r="7" spans="1:7" ht="16.5" customHeight="1">
      <c r="A7" s="7" t="s">
        <v>11</v>
      </c>
      <c r="B7" s="16">
        <v>78107</v>
      </c>
      <c r="C7" s="25">
        <f aca="true" t="shared" si="0" ref="C7:C36">SUM(E7:G7)</f>
        <v>73194</v>
      </c>
      <c r="D7" s="9">
        <f aca="true" t="shared" si="1" ref="D7:D36">(C7/B7-1)*100</f>
        <v>-6.290089236560103</v>
      </c>
      <c r="E7" s="16">
        <v>6550</v>
      </c>
      <c r="F7" s="16">
        <v>4397</v>
      </c>
      <c r="G7" s="18">
        <v>62247</v>
      </c>
    </row>
    <row r="8" spans="1:7" ht="16.5" customHeight="1">
      <c r="A8" s="7" t="s">
        <v>12</v>
      </c>
      <c r="B8" s="16">
        <v>29645</v>
      </c>
      <c r="C8" s="25">
        <f t="shared" si="0"/>
        <v>32552</v>
      </c>
      <c r="D8" s="9">
        <f t="shared" si="1"/>
        <v>9.806038117726423</v>
      </c>
      <c r="E8" s="16">
        <v>32534</v>
      </c>
      <c r="F8" s="16">
        <v>18</v>
      </c>
      <c r="G8" s="18"/>
    </row>
    <row r="9" spans="1:7" ht="16.5" customHeight="1">
      <c r="A9" s="7" t="s">
        <v>13</v>
      </c>
      <c r="B9" s="16">
        <v>5966</v>
      </c>
      <c r="C9" s="25">
        <f t="shared" si="0"/>
        <v>6194</v>
      </c>
      <c r="D9" s="9">
        <f t="shared" si="1"/>
        <v>3.821656050955413</v>
      </c>
      <c r="E9" s="16">
        <v>6194</v>
      </c>
      <c r="F9" s="16"/>
      <c r="G9" s="18"/>
    </row>
    <row r="10" spans="1:7" s="20" customFormat="1" ht="16.5" customHeight="1">
      <c r="A10" s="23" t="s">
        <v>40</v>
      </c>
      <c r="B10" s="16">
        <v>9</v>
      </c>
      <c r="C10" s="25"/>
      <c r="D10" s="24"/>
      <c r="E10" s="16"/>
      <c r="F10" s="16"/>
      <c r="G10" s="18"/>
    </row>
    <row r="11" spans="1:7" ht="16.5" customHeight="1">
      <c r="A11" s="41" t="s">
        <v>43</v>
      </c>
      <c r="B11" s="16">
        <v>47</v>
      </c>
      <c r="C11" s="25">
        <f t="shared" si="0"/>
        <v>50</v>
      </c>
      <c r="D11" s="9">
        <f t="shared" si="1"/>
        <v>6.382978723404253</v>
      </c>
      <c r="E11" s="16">
        <v>13</v>
      </c>
      <c r="F11" s="16"/>
      <c r="G11" s="18">
        <v>37</v>
      </c>
    </row>
    <row r="12" spans="1:7" ht="16.5" customHeight="1">
      <c r="A12" s="7" t="s">
        <v>7</v>
      </c>
      <c r="B12" s="8"/>
      <c r="C12" s="25"/>
      <c r="D12" s="9"/>
      <c r="E12" s="8"/>
      <c r="F12" s="8"/>
      <c r="G12" s="10"/>
    </row>
    <row r="13" spans="1:9" ht="16.5" customHeight="1">
      <c r="A13" s="7" t="s">
        <v>14</v>
      </c>
      <c r="B13" s="16">
        <v>329</v>
      </c>
      <c r="C13" s="25">
        <f t="shared" si="0"/>
        <v>321</v>
      </c>
      <c r="D13" s="9">
        <f t="shared" si="1"/>
        <v>-2.4316109422492405</v>
      </c>
      <c r="E13" s="16">
        <v>168</v>
      </c>
      <c r="F13" s="16">
        <v>7</v>
      </c>
      <c r="G13" s="18">
        <v>146</v>
      </c>
      <c r="I13" s="14"/>
    </row>
    <row r="14" spans="1:9" ht="16.5" customHeight="1">
      <c r="A14" s="7" t="s">
        <v>15</v>
      </c>
      <c r="B14" s="16">
        <v>546</v>
      </c>
      <c r="C14" s="25">
        <f t="shared" si="0"/>
        <v>598</v>
      </c>
      <c r="D14" s="9">
        <f t="shared" si="1"/>
        <v>9.523809523809534</v>
      </c>
      <c r="E14" s="16"/>
      <c r="F14" s="16">
        <v>5</v>
      </c>
      <c r="G14" s="18">
        <v>593</v>
      </c>
      <c r="I14" s="14"/>
    </row>
    <row r="15" spans="1:9" ht="16.5" customHeight="1">
      <c r="A15" s="7" t="s">
        <v>16</v>
      </c>
      <c r="B15" s="16">
        <v>64014</v>
      </c>
      <c r="C15" s="25">
        <f t="shared" si="0"/>
        <v>59768</v>
      </c>
      <c r="D15" s="9">
        <f t="shared" si="1"/>
        <v>-6.63292404786453</v>
      </c>
      <c r="E15" s="16">
        <v>1553</v>
      </c>
      <c r="F15" s="16">
        <v>2674</v>
      </c>
      <c r="G15" s="18">
        <v>55541</v>
      </c>
      <c r="I15" s="14"/>
    </row>
    <row r="16" spans="1:9" ht="16.5" customHeight="1">
      <c r="A16" s="7" t="s">
        <v>17</v>
      </c>
      <c r="B16" s="16">
        <v>1907</v>
      </c>
      <c r="C16" s="25">
        <f t="shared" si="0"/>
        <v>2171</v>
      </c>
      <c r="D16" s="9">
        <f t="shared" si="1"/>
        <v>13.843733613004726</v>
      </c>
      <c r="E16" s="16">
        <v>1517</v>
      </c>
      <c r="F16" s="16">
        <v>77</v>
      </c>
      <c r="G16" s="18">
        <v>577</v>
      </c>
      <c r="I16" s="14"/>
    </row>
    <row r="17" spans="1:9" ht="16.5" customHeight="1">
      <c r="A17" s="7" t="s">
        <v>18</v>
      </c>
      <c r="B17" s="16">
        <v>1406</v>
      </c>
      <c r="C17" s="25">
        <f t="shared" si="0"/>
        <v>975</v>
      </c>
      <c r="D17" s="9">
        <f t="shared" si="1"/>
        <v>-30.654338549075387</v>
      </c>
      <c r="E17" s="16">
        <v>176</v>
      </c>
      <c r="F17" s="16">
        <v>739</v>
      </c>
      <c r="G17" s="18">
        <v>60</v>
      </c>
      <c r="I17" s="14"/>
    </row>
    <row r="18" spans="1:9" ht="16.5" customHeight="1">
      <c r="A18" s="7" t="s">
        <v>19</v>
      </c>
      <c r="B18" s="16">
        <v>2081</v>
      </c>
      <c r="C18" s="25">
        <f t="shared" si="0"/>
        <v>2216</v>
      </c>
      <c r="D18" s="9">
        <f t="shared" si="1"/>
        <v>6.487265737626147</v>
      </c>
      <c r="E18" s="16">
        <v>1894</v>
      </c>
      <c r="F18" s="16">
        <v>26</v>
      </c>
      <c r="G18" s="18">
        <v>296</v>
      </c>
      <c r="I18" s="14"/>
    </row>
    <row r="19" spans="1:9" ht="16.5" customHeight="1">
      <c r="A19" s="7" t="s">
        <v>20</v>
      </c>
      <c r="B19" s="16">
        <v>432</v>
      </c>
      <c r="C19" s="25">
        <f t="shared" si="0"/>
        <v>514</v>
      </c>
      <c r="D19" s="9">
        <f t="shared" si="1"/>
        <v>18.981481481481488</v>
      </c>
      <c r="E19" s="16">
        <v>72</v>
      </c>
      <c r="F19" s="16"/>
      <c r="G19" s="18">
        <v>442</v>
      </c>
      <c r="I19" s="14"/>
    </row>
    <row r="20" spans="1:9" ht="16.5" customHeight="1">
      <c r="A20" s="7" t="s">
        <v>21</v>
      </c>
      <c r="B20" s="16">
        <v>2168</v>
      </c>
      <c r="C20" s="25">
        <f t="shared" si="0"/>
        <v>1613</v>
      </c>
      <c r="D20" s="9">
        <f t="shared" si="1"/>
        <v>-25.599630996309962</v>
      </c>
      <c r="E20" s="16">
        <v>531</v>
      </c>
      <c r="F20" s="16">
        <v>514</v>
      </c>
      <c r="G20" s="18">
        <v>568</v>
      </c>
      <c r="I20" s="14"/>
    </row>
    <row r="21" spans="1:9" ht="16.5" customHeight="1">
      <c r="A21" s="7" t="s">
        <v>22</v>
      </c>
      <c r="B21" s="16">
        <v>1718</v>
      </c>
      <c r="C21" s="25">
        <f t="shared" si="0"/>
        <v>1591</v>
      </c>
      <c r="D21" s="9">
        <f t="shared" si="1"/>
        <v>-7.392316647264263</v>
      </c>
      <c r="E21" s="16">
        <v>337</v>
      </c>
      <c r="F21" s="16"/>
      <c r="G21" s="18">
        <v>1254</v>
      </c>
      <c r="I21" s="14"/>
    </row>
    <row r="22" spans="1:9" ht="16.5" customHeight="1">
      <c r="A22" s="7" t="s">
        <v>23</v>
      </c>
      <c r="B22" s="16">
        <v>2893</v>
      </c>
      <c r="C22" s="25">
        <f t="shared" si="0"/>
        <v>2481</v>
      </c>
      <c r="D22" s="9">
        <f t="shared" si="1"/>
        <v>-14.241272035948837</v>
      </c>
      <c r="E22" s="16">
        <v>504</v>
      </c>
      <c r="F22" s="16">
        <v>215</v>
      </c>
      <c r="G22" s="18">
        <v>1762</v>
      </c>
      <c r="I22" s="14"/>
    </row>
    <row r="23" spans="1:9" ht="16.5" customHeight="1">
      <c r="A23" s="7" t="s">
        <v>24</v>
      </c>
      <c r="B23" s="16">
        <v>841</v>
      </c>
      <c r="C23" s="25">
        <f t="shared" si="0"/>
        <v>907</v>
      </c>
      <c r="D23" s="9">
        <f t="shared" si="1"/>
        <v>7.84780023781213</v>
      </c>
      <c r="E23" s="16">
        <v>419</v>
      </c>
      <c r="F23" s="16">
        <v>33</v>
      </c>
      <c r="G23" s="18">
        <v>455</v>
      </c>
      <c r="I23" s="14"/>
    </row>
    <row r="24" spans="1:9" ht="16.5" customHeight="1">
      <c r="A24" s="7" t="s">
        <v>25</v>
      </c>
      <c r="B24" s="16">
        <v>979</v>
      </c>
      <c r="C24" s="25">
        <f t="shared" si="0"/>
        <v>2411</v>
      </c>
      <c r="D24" s="9">
        <f t="shared" si="1"/>
        <v>146.27170582226762</v>
      </c>
      <c r="E24" s="16">
        <v>2002</v>
      </c>
      <c r="F24" s="16">
        <v>91</v>
      </c>
      <c r="G24" s="18">
        <v>318</v>
      </c>
      <c r="I24" s="14"/>
    </row>
    <row r="25" spans="1:9" ht="16.5" customHeight="1">
      <c r="A25" s="11" t="s">
        <v>26</v>
      </c>
      <c r="B25" s="16">
        <v>488</v>
      </c>
      <c r="C25" s="25">
        <f t="shared" si="0"/>
        <v>497</v>
      </c>
      <c r="D25" s="9">
        <f t="shared" si="1"/>
        <v>1.8442622950819665</v>
      </c>
      <c r="E25" s="16">
        <v>463</v>
      </c>
      <c r="F25" s="16">
        <v>6</v>
      </c>
      <c r="G25" s="18">
        <v>28</v>
      </c>
      <c r="I25" s="14"/>
    </row>
    <row r="26" spans="1:9" ht="16.5" customHeight="1">
      <c r="A26" s="7" t="s">
        <v>27</v>
      </c>
      <c r="B26" s="16">
        <v>926</v>
      </c>
      <c r="C26" s="25">
        <f t="shared" si="0"/>
        <v>1275</v>
      </c>
      <c r="D26" s="9">
        <f t="shared" si="1"/>
        <v>37.68898488120951</v>
      </c>
      <c r="E26" s="16">
        <v>1110</v>
      </c>
      <c r="F26" s="16">
        <v>23</v>
      </c>
      <c r="G26" s="18">
        <v>142</v>
      </c>
      <c r="I26" s="14"/>
    </row>
    <row r="27" spans="1:9" ht="16.5" customHeight="1">
      <c r="A27" s="7" t="s">
        <v>28</v>
      </c>
      <c r="B27" s="16">
        <v>162</v>
      </c>
      <c r="C27" s="25">
        <f t="shared" si="0"/>
        <v>169</v>
      </c>
      <c r="D27" s="9">
        <f t="shared" si="1"/>
        <v>4.320987654320985</v>
      </c>
      <c r="E27" s="16">
        <v>99</v>
      </c>
      <c r="F27" s="16">
        <v>5</v>
      </c>
      <c r="G27" s="18">
        <v>65</v>
      </c>
      <c r="I27" s="14"/>
    </row>
    <row r="28" spans="1:9" ht="16.5" customHeight="1">
      <c r="A28" s="7" t="s">
        <v>29</v>
      </c>
      <c r="B28" s="16">
        <v>18509</v>
      </c>
      <c r="C28" s="25">
        <f t="shared" si="0"/>
        <v>19059</v>
      </c>
      <c r="D28" s="9">
        <f t="shared" si="1"/>
        <v>2.9715273650656515</v>
      </c>
      <c r="E28" s="16">
        <v>19031</v>
      </c>
      <c r="F28" s="16"/>
      <c r="G28" s="18">
        <v>28</v>
      </c>
      <c r="I28" s="14"/>
    </row>
    <row r="29" spans="1:9" ht="16.5" customHeight="1">
      <c r="A29" s="7" t="s">
        <v>30</v>
      </c>
      <c r="B29" s="16">
        <v>6466</v>
      </c>
      <c r="C29" s="25">
        <f t="shared" si="0"/>
        <v>7135</v>
      </c>
      <c r="D29" s="9">
        <f t="shared" si="1"/>
        <v>10.346427466749141</v>
      </c>
      <c r="E29" s="16">
        <v>7126</v>
      </c>
      <c r="F29" s="16"/>
      <c r="G29" s="18">
        <v>9</v>
      </c>
      <c r="I29" s="14"/>
    </row>
    <row r="30" spans="1:9" ht="16.5" customHeight="1">
      <c r="A30" s="7" t="s">
        <v>31</v>
      </c>
      <c r="B30" s="16">
        <v>649</v>
      </c>
      <c r="C30" s="25">
        <f t="shared" si="0"/>
        <v>636</v>
      </c>
      <c r="D30" s="9">
        <f t="shared" si="1"/>
        <v>-2.003081664098616</v>
      </c>
      <c r="E30" s="16">
        <v>636</v>
      </c>
      <c r="F30" s="16"/>
      <c r="G30" s="18"/>
      <c r="I30" s="14"/>
    </row>
    <row r="31" spans="1:9" ht="16.5" customHeight="1">
      <c r="A31" s="7" t="s">
        <v>32</v>
      </c>
      <c r="B31" s="16">
        <v>7260</v>
      </c>
      <c r="C31" s="25">
        <f t="shared" si="0"/>
        <v>7653</v>
      </c>
      <c r="D31" s="9">
        <f t="shared" si="1"/>
        <v>5.41322314049586</v>
      </c>
      <c r="E31" s="16">
        <v>7653</v>
      </c>
      <c r="F31" s="16"/>
      <c r="G31" s="18"/>
      <c r="I31" s="14"/>
    </row>
    <row r="32" spans="1:7" ht="16.5" customHeight="1">
      <c r="A32" s="7" t="s">
        <v>33</v>
      </c>
      <c r="B32" s="16"/>
      <c r="C32" s="25"/>
      <c r="D32" s="9"/>
      <c r="E32" s="16"/>
      <c r="F32" s="16"/>
      <c r="G32" s="18"/>
    </row>
    <row r="33" spans="1:7" ht="16.5" customHeight="1">
      <c r="A33" s="7" t="s">
        <v>8</v>
      </c>
      <c r="B33" s="8"/>
      <c r="C33" s="25"/>
      <c r="D33" s="9"/>
      <c r="E33" s="8"/>
      <c r="F33" s="8"/>
      <c r="G33" s="10"/>
    </row>
    <row r="34" spans="1:7" ht="16.5" customHeight="1">
      <c r="A34" s="7" t="s">
        <v>34</v>
      </c>
      <c r="B34" s="16">
        <v>329</v>
      </c>
      <c r="C34" s="25">
        <f t="shared" si="0"/>
        <v>321</v>
      </c>
      <c r="D34" s="9">
        <f t="shared" si="1"/>
        <v>-2.4316109422492405</v>
      </c>
      <c r="E34" s="16">
        <v>168</v>
      </c>
      <c r="F34" s="16">
        <v>7</v>
      </c>
      <c r="G34" s="18">
        <v>146</v>
      </c>
    </row>
    <row r="35" spans="1:7" ht="16.5" customHeight="1">
      <c r="A35" s="7" t="s">
        <v>35</v>
      </c>
      <c r="B35" s="16">
        <v>67873</v>
      </c>
      <c r="C35" s="25">
        <f t="shared" si="0"/>
        <v>63512</v>
      </c>
      <c r="D35" s="9">
        <f t="shared" si="1"/>
        <v>-6.425235366051297</v>
      </c>
      <c r="E35" s="16">
        <v>3246</v>
      </c>
      <c r="F35" s="16">
        <v>3495</v>
      </c>
      <c r="G35" s="18">
        <v>56771</v>
      </c>
    </row>
    <row r="36" spans="1:8" ht="16.5" customHeight="1" thickBot="1">
      <c r="A36" s="12" t="s">
        <v>36</v>
      </c>
      <c r="B36" s="17">
        <v>45572</v>
      </c>
      <c r="C36" s="27">
        <f t="shared" si="0"/>
        <v>48157</v>
      </c>
      <c r="D36" s="13">
        <f t="shared" si="1"/>
        <v>5.672342666549635</v>
      </c>
      <c r="E36" s="17">
        <v>41877</v>
      </c>
      <c r="F36" s="17">
        <v>913</v>
      </c>
      <c r="G36" s="19">
        <v>5367</v>
      </c>
      <c r="H36" s="20"/>
    </row>
    <row r="37" spans="1:7" ht="14.25">
      <c r="A37" s="35"/>
      <c r="B37" s="35"/>
      <c r="C37" s="35"/>
      <c r="D37" s="35"/>
      <c r="E37" s="35"/>
      <c r="F37" s="35"/>
      <c r="G37" s="35"/>
    </row>
    <row r="38" spans="1:7" ht="14.25">
      <c r="A38" s="36" t="s">
        <v>42</v>
      </c>
      <c r="B38" s="36"/>
      <c r="C38" s="36"/>
      <c r="D38" s="36"/>
      <c r="E38" s="36"/>
      <c r="F38" s="36"/>
      <c r="G38" s="36"/>
    </row>
    <row r="39" spans="2:7" ht="14.25">
      <c r="B39" s="15"/>
      <c r="C39" s="15"/>
      <c r="D39" s="15"/>
      <c r="E39" s="15"/>
      <c r="F39" s="15"/>
      <c r="G39" s="29"/>
    </row>
    <row r="41" spans="2:7" ht="14.25">
      <c r="B41" s="15"/>
      <c r="C41" s="15"/>
      <c r="D41" s="15"/>
      <c r="E41" s="21"/>
      <c r="F41" s="15"/>
      <c r="G41" s="29"/>
    </row>
  </sheetData>
  <sheetProtection/>
  <mergeCells count="7">
    <mergeCell ref="A1:G1"/>
    <mergeCell ref="A2:G2"/>
    <mergeCell ref="A37:G37"/>
    <mergeCell ref="A38:G38"/>
    <mergeCell ref="A3:A4"/>
    <mergeCell ref="B3:D3"/>
    <mergeCell ref="E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2010-03-30T02:00:55Z</cp:lastPrinted>
  <dcterms:created xsi:type="dcterms:W3CDTF">1996-12-17T01:32:42Z</dcterms:created>
  <dcterms:modified xsi:type="dcterms:W3CDTF">2011-09-16T01:14:22Z</dcterms:modified>
  <cp:category/>
  <cp:version/>
  <cp:contentType/>
  <cp:contentStatus/>
</cp:coreProperties>
</file>