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<sst xmlns="http://schemas.openxmlformats.org/spreadsheetml/2006/main" count="38">
  <si>
    <t>附件</t>
  </si>
  <si>
    <t>河源市2022年省级促进经济高质量发展专项资金（工业园区高质量发展）拟安排项目计划（第一批）                                          （排名不分先后）</t>
  </si>
  <si>
    <t>单位：万元</t>
  </si>
  <si>
    <t>序号</t>
  </si>
  <si>
    <t>企业名称</t>
  </si>
  <si>
    <t>所在园区</t>
  </si>
  <si>
    <t>申报方向</t>
  </si>
  <si>
    <t>核定入库奖补金额</t>
  </si>
  <si>
    <t xml:space="preserve">本次下达资金安排 </t>
  </si>
  <si>
    <t>备注</t>
  </si>
  <si>
    <t xml:space="preserve">安排资金额度   </t>
  </si>
  <si>
    <t>其中省级资金额度</t>
  </si>
  <si>
    <t>其中县区需配套资金额度</t>
  </si>
  <si>
    <t>广东金宣发包装科技有限公司</t>
  </si>
  <si>
    <t>市高新区</t>
  </si>
  <si>
    <t>叠加性奖补之第四条。</t>
  </si>
  <si>
    <t>－</t>
  </si>
  <si>
    <t>结合省下达的资金额度，本次按42%的比例安排。</t>
  </si>
  <si>
    <t>河源市聚芯源科技有限公司</t>
  </si>
  <si>
    <t>源城区工业园</t>
  </si>
  <si>
    <t>广东鑫球新材料科技有限公司</t>
  </si>
  <si>
    <t>河源市璐悦自动化设备有限公司</t>
  </si>
  <si>
    <t>河源市航嘉源实业有限公司</t>
  </si>
  <si>
    <t>叠加性奖补之第三条。</t>
  </si>
  <si>
    <t>东源县成宇达科技有限公司</t>
  </si>
  <si>
    <t>东源县工业园</t>
  </si>
  <si>
    <t>和平县长丰环保新材料有限公司</t>
  </si>
  <si>
    <t>和平县工业园</t>
  </si>
  <si>
    <t>河源普天通讯科技有限公司</t>
  </si>
  <si>
    <t>普惠性奖补之第二条。</t>
  </si>
  <si>
    <t>2021年结转项目，予以补足。</t>
  </si>
  <si>
    <t>河源市可顺绝缘材料有限公司</t>
  </si>
  <si>
    <t>江东新区产业园</t>
  </si>
  <si>
    <t>普惠性奖补之第一条。</t>
  </si>
  <si>
    <t>河源市工业和信息化局</t>
  </si>
  <si>
    <t>计提工作经费</t>
  </si>
  <si>
    <t>按规定计划工作经费。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</si>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</sst>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b/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6"/>
  <sheetViews>
    <sheetView tabSelected="1" workbookViewId="0">
      <selection activeCell="C7" sqref="C7"/>
    </sheetView>
  </sheetViews>
  <sheetFormatPr defaultColWidth="9" defaultRowHeight="14.25"/>
  <cols>
    <col min="1" max="1" width="5" style="4" customWidth="1"/>
    <col min="2" max="2" width="25" style="4" customWidth="1"/>
    <col min="3" max="3" width="12.75" style="4" customWidth="1"/>
    <col min="4" max="4" width="22.25" style="4" customWidth="1"/>
    <col min="5" max="5" width="10" style="5" customWidth="1"/>
    <col min="6" max="6" width="11.25" style="6" customWidth="1"/>
    <col min="7" max="7" width="12.625" style="6" customWidth="1"/>
    <col min="8" max="8" width="17.875" style="6" customWidth="1"/>
    <col min="9" max="9" width="23.75" style="4" customWidth="1"/>
    <col min="10" max="16384" width="9" style="4"/>
  </cols>
  <sheetData>
    <row r="1" ht="18.75" spans="1:3">
      <c r="A1" s="7" t="s">
        <v>0</v>
      </c>
      <c r="B1" s="7"/>
      <c r="C1" s="7"/>
    </row>
    <row r="2" s="1" customFormat="1" ht="5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24" customHeight="1" spans="1:9">
      <c r="A3" s="9"/>
      <c r="B3" s="9"/>
      <c r="C3" s="9"/>
      <c r="D3" s="9"/>
      <c r="E3" s="9"/>
      <c r="F3" s="10"/>
      <c r="G3" s="10"/>
      <c r="H3" s="11" t="s">
        <v>2</v>
      </c>
      <c r="I3" s="11"/>
    </row>
    <row r="4" s="3" customFormat="1" ht="30" customHeight="1" spans="1:9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4" t="s">
        <v>8</v>
      </c>
      <c r="G4" s="14"/>
      <c r="H4" s="14"/>
      <c r="I4" s="12" t="s">
        <v>9</v>
      </c>
    </row>
    <row r="5" s="3" customFormat="1" ht="37.5" spans="1:9">
      <c r="A5" s="12"/>
      <c r="B5" s="12"/>
      <c r="C5" s="15"/>
      <c r="D5" s="12"/>
      <c r="E5" s="12"/>
      <c r="F5" s="14" t="s">
        <v>10</v>
      </c>
      <c r="G5" s="14" t="s">
        <v>11</v>
      </c>
      <c r="H5" s="14" t="s">
        <v>12</v>
      </c>
      <c r="I5" s="12"/>
    </row>
    <row r="6" ht="30" customHeight="1" spans="1:9">
      <c r="A6" s="16">
        <v>1</v>
      </c>
      <c r="B6" s="17" t="s">
        <v>13</v>
      </c>
      <c r="C6" s="17" t="s">
        <v>14</v>
      </c>
      <c r="D6" s="17" t="s">
        <v>15</v>
      </c>
      <c r="E6" s="16">
        <v>270</v>
      </c>
      <c r="F6" s="18">
        <f>SUM(E6*0.42)</f>
        <v>113.4</v>
      </c>
      <c r="G6" s="18">
        <f>SUM(E6*0.42)</f>
        <v>113.4</v>
      </c>
      <c r="H6" s="19" t="s">
        <v>16</v>
      </c>
      <c r="I6" s="17" t="s">
        <v>17</v>
      </c>
    </row>
    <row r="7" ht="30" customHeight="1" spans="1:9">
      <c r="A7" s="16">
        <v>2</v>
      </c>
      <c r="B7" s="17" t="s">
        <v>18</v>
      </c>
      <c r="C7" s="17" t="s">
        <v>19</v>
      </c>
      <c r="D7" s="17" t="s">
        <v>15</v>
      </c>
      <c r="E7" s="16">
        <v>270</v>
      </c>
      <c r="F7" s="18">
        <f>SUM(E7*0.42)</f>
        <v>113.4</v>
      </c>
      <c r="G7" s="18">
        <f>SUM(E7*0.42)</f>
        <v>113.4</v>
      </c>
      <c r="H7" s="19" t="s">
        <v>16</v>
      </c>
      <c r="I7" s="17" t="s">
        <v>17</v>
      </c>
    </row>
    <row r="8" ht="30" customHeight="1" spans="1:9">
      <c r="A8" s="16">
        <v>3</v>
      </c>
      <c r="B8" s="17" t="s">
        <v>20</v>
      </c>
      <c r="C8" s="17" t="s">
        <v>19</v>
      </c>
      <c r="D8" s="17" t="s">
        <v>15</v>
      </c>
      <c r="E8" s="16">
        <v>270</v>
      </c>
      <c r="F8" s="18">
        <f>SUM(E8*0.42)</f>
        <v>113.4</v>
      </c>
      <c r="G8" s="18">
        <f>SUM(E8*0.42)</f>
        <v>113.4</v>
      </c>
      <c r="H8" s="19" t="s">
        <v>16</v>
      </c>
      <c r="I8" s="17" t="s">
        <v>17</v>
      </c>
    </row>
    <row r="9" ht="30" customHeight="1" spans="1:9">
      <c r="A9" s="16">
        <v>4</v>
      </c>
      <c r="B9" s="17" t="s">
        <v>21</v>
      </c>
      <c r="C9" s="17" t="s">
        <v>19</v>
      </c>
      <c r="D9" s="17" t="s">
        <v>15</v>
      </c>
      <c r="E9" s="16">
        <v>160</v>
      </c>
      <c r="F9" s="18">
        <f>SUM(E9*0.42)</f>
        <v>67.2</v>
      </c>
      <c r="G9" s="18">
        <f>SUM(E9*0.42)</f>
        <v>67.2</v>
      </c>
      <c r="H9" s="19" t="s">
        <v>16</v>
      </c>
      <c r="I9" s="17" t="s">
        <v>17</v>
      </c>
    </row>
    <row r="10" ht="30" customHeight="1" spans="1:9">
      <c r="A10" s="16">
        <v>5</v>
      </c>
      <c r="B10" s="17" t="s">
        <v>22</v>
      </c>
      <c r="C10" s="17" t="s">
        <v>19</v>
      </c>
      <c r="D10" s="17" t="s">
        <v>23</v>
      </c>
      <c r="E10" s="16">
        <v>290</v>
      </c>
      <c r="F10" s="18">
        <f>SUM(E10*0.42)</f>
        <v>121.8</v>
      </c>
      <c r="G10" s="18">
        <f>SUM(E10*0.42)</f>
        <v>121.8</v>
      </c>
      <c r="H10" s="19" t="s">
        <v>16</v>
      </c>
      <c r="I10" s="17" t="s">
        <v>17</v>
      </c>
    </row>
    <row r="11" ht="30" customHeight="1" spans="1:9">
      <c r="A11" s="16">
        <v>6</v>
      </c>
      <c r="B11" s="17" t="s">
        <v>24</v>
      </c>
      <c r="C11" s="17" t="s">
        <v>25</v>
      </c>
      <c r="D11" s="17" t="s">
        <v>15</v>
      </c>
      <c r="E11" s="16">
        <v>270</v>
      </c>
      <c r="F11" s="18">
        <f>SUM(E11*0.42)</f>
        <v>113.4</v>
      </c>
      <c r="G11" s="18">
        <f>SUM(E11*0.42)</f>
        <v>113.4</v>
      </c>
      <c r="H11" s="19" t="s">
        <v>16</v>
      </c>
      <c r="I11" s="17" t="s">
        <v>17</v>
      </c>
    </row>
    <row r="12" ht="30" customHeight="1" spans="1:9">
      <c r="A12" s="16">
        <v>7</v>
      </c>
      <c r="B12" s="17" t="s">
        <v>26</v>
      </c>
      <c r="C12" s="17" t="s">
        <v>27</v>
      </c>
      <c r="D12" s="17" t="s">
        <v>15</v>
      </c>
      <c r="E12" s="16">
        <v>300</v>
      </c>
      <c r="F12" s="18">
        <f>SUM(E12*0.42)</f>
        <v>126</v>
      </c>
      <c r="G12" s="18">
        <f>SUM(E12*0.42)</f>
        <v>126</v>
      </c>
      <c r="H12" s="19" t="s">
        <v>16</v>
      </c>
      <c r="I12" s="17" t="s">
        <v>17</v>
      </c>
    </row>
    <row r="13" ht="30" customHeight="1" spans="1:9">
      <c r="A13" s="16">
        <v>8</v>
      </c>
      <c r="B13" s="17" t="s">
        <v>28</v>
      </c>
      <c r="C13" s="17" t="s">
        <v>14</v>
      </c>
      <c r="D13" s="17" t="s">
        <v>29</v>
      </c>
      <c r="E13" s="16">
        <v>2.355</v>
      </c>
      <c r="F13" s="20">
        <v>4.71</v>
      </c>
      <c r="G13" s="20">
        <v>2.355</v>
      </c>
      <c r="H13" s="20">
        <v>2.355</v>
      </c>
      <c r="I13" s="17" t="s">
        <v>30</v>
      </c>
    </row>
    <row r="14" s="4" customFormat="1" ht="30" customHeight="1" spans="1:9">
      <c r="A14" s="16">
        <v>9</v>
      </c>
      <c r="B14" s="17" t="s">
        <v>31</v>
      </c>
      <c r="C14" s="17" t="s">
        <v>32</v>
      </c>
      <c r="D14" s="17" t="s">
        <v>33</v>
      </c>
      <c r="E14" s="16">
        <v>13.915</v>
      </c>
      <c r="F14" s="20">
        <v>27.83</v>
      </c>
      <c r="G14" s="20">
        <v>13.915</v>
      </c>
      <c r="H14" s="20">
        <v>13.915</v>
      </c>
      <c r="I14" s="17" t="s">
        <v>30</v>
      </c>
    </row>
    <row r="15" s="4" customFormat="1" ht="30" customHeight="1" spans="1:9">
      <c r="A15" s="16">
        <v>10</v>
      </c>
      <c r="B15" s="17" t="s">
        <v>34</v>
      </c>
      <c r="C15" s="21" t="s">
        <v>16</v>
      </c>
      <c r="D15" s="17" t="s">
        <v>35</v>
      </c>
      <c r="E15" s="16">
        <v>25.7</v>
      </c>
      <c r="F15" s="16">
        <v>15.13</v>
      </c>
      <c r="G15" s="16">
        <v>15.13</v>
      </c>
      <c r="H15" s="19" t="s">
        <v>16</v>
      </c>
      <c r="I15" s="17" t="s">
        <v>36</v>
      </c>
    </row>
    <row r="16" ht="30" customHeight="1" spans="1:9">
      <c r="A16" s="16" t="s">
        <v>37</v>
      </c>
      <c r="B16" s="16"/>
      <c r="C16" s="16"/>
      <c r="D16" s="17"/>
      <c r="E16" s="16">
        <f>SUM(E6:E15)</f>
        <v>1871.97</v>
      </c>
      <c r="F16" s="16">
        <f>SUM(F6:F15)</f>
        <v>816.27</v>
      </c>
      <c r="G16" s="16">
        <f>SUM(G6:G15)</f>
        <v>800</v>
      </c>
      <c r="H16" s="16">
        <f>SUM(H6:H15)</f>
        <v>16.27</v>
      </c>
      <c r="I16" s="22"/>
    </row>
  </sheetData>
  <mergeCells count="11">
    <mergeCell ref="A1:B1"/>
    <mergeCell ref="A2:I2"/>
    <mergeCell ref="H3:I3"/>
    <mergeCell ref="F4:H4"/>
    <mergeCell ref="A16:B16"/>
    <mergeCell ref="A4:A5"/>
    <mergeCell ref="B4:B5"/>
    <mergeCell ref="C4:C5"/>
    <mergeCell ref="D4:D5"/>
    <mergeCell ref="E4:E5"/>
    <mergeCell ref="I4:I5"/>
  </mergeCells>
  <pageMargins left="0.275" right="0.235416666666667" top="0.590277777777778" bottom="0.471527777777778" header="0.511805555555556" footer="0.51180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河源市经济和信息化局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张文忠</dc:creator>
  <dcterms:created xsi:type="dcterms:W3CDTF">2022-03-08T07:22:00Z</dcterms:created>
  <dcterms:modified xsi:type="dcterms:W3CDTF">2022-03-28T09:04:09Z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