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345"/>
  </bookViews>
  <sheets>
    <sheet name="附件2正式项目" sheetId="1" r:id="rId1"/>
    <sheet name="附件3预备项目" sheetId="2" r:id="rId2"/>
  </sheets>
  <definedNames>
    <definedName name="_xlnm.Print_Titles" localSheetId="0">附件2正式项目!$4:$5</definedName>
    <definedName name="_xlnm.Print_Area" localSheetId="0">附件2正式项目!$A$1:$M$234</definedName>
    <definedName name="_xlnm._FilterDatabase" localSheetId="0" hidden="1">附件2正式项目!$A$5:$IC$234</definedName>
    <definedName name="_xlnm.Print_Titles" localSheetId="1">附件3预备项目!$3:$4</definedName>
    <definedName name="_xlnm._FilterDatabase" localSheetId="1" hidden="1">附件3预备项目!$A$4:$G$33</definedName>
  </definedNames>
  <calcPr calcId="144525"/>
</workbook>
</file>

<file path=xl/sharedStrings.xml><?xml version="1.0" encoding="utf-8"?>
<sst xmlns="http://schemas.openxmlformats.org/spreadsheetml/2006/main" count="1831" uniqueCount="939">
  <si>
    <t>附件2</t>
  </si>
  <si>
    <t>河源市2022年重点建设项目计划表</t>
  </si>
  <si>
    <t>资金单位：万元</t>
  </si>
  <si>
    <t>序号</t>
  </si>
  <si>
    <t>项目名称</t>
  </si>
  <si>
    <t>建设内容及规模</t>
  </si>
  <si>
    <t>建设起止年限</t>
  </si>
  <si>
    <t>总投资</t>
  </si>
  <si>
    <t>预计到
2021年底
累计完成
投资</t>
  </si>
  <si>
    <r>
      <rPr>
        <sz val="10"/>
        <rFont val="黑体"/>
        <charset val="0"/>
      </rPr>
      <t>2022</t>
    </r>
    <r>
      <rPr>
        <sz val="10"/>
        <rFont val="黑体"/>
        <charset val="134"/>
      </rPr>
      <t>年投资计划</t>
    </r>
  </si>
  <si>
    <t>（拟）
开工时间</t>
  </si>
  <si>
    <t>业主单位</t>
  </si>
  <si>
    <t>责任
单位</t>
  </si>
  <si>
    <t>行业
类型</t>
  </si>
  <si>
    <t>申报
类型</t>
  </si>
  <si>
    <t>2022年
计划投资</t>
  </si>
  <si>
    <t>2022年主要
建设内容</t>
  </si>
  <si>
    <t>合计：189项</t>
  </si>
  <si>
    <t>（一）续建项目：113项</t>
  </si>
  <si>
    <t>（二）计划新开工项目：76项</t>
  </si>
  <si>
    <t>一</t>
  </si>
  <si>
    <t>市直（12项）</t>
  </si>
  <si>
    <t>（一）续建项目：8项</t>
  </si>
  <si>
    <t>梅州至龙川铁路河源段</t>
  </si>
  <si>
    <t>铁路26.18公里。</t>
  </si>
  <si>
    <t>2020-2024</t>
  </si>
  <si>
    <t>路基、桥梁、征地拆迁等</t>
  </si>
  <si>
    <t>中国铁路广州局集团有限公司</t>
  </si>
  <si>
    <t>市交通运输局</t>
  </si>
  <si>
    <t>交通运输工程</t>
  </si>
  <si>
    <t>省重点项目</t>
  </si>
  <si>
    <t>河惠莞高速公路龙川至寻乌（省界）支线工程</t>
  </si>
  <si>
    <t>高速公路9.3公里。</t>
  </si>
  <si>
    <t>路基、桥涵</t>
  </si>
  <si>
    <t>广东省南粤交通投资建设有限公司</t>
  </si>
  <si>
    <t>长春至深圳国家高速公路河源热水至惠州平南段改扩建项目（河源段）</t>
  </si>
  <si>
    <t>河源段高速公路改扩建42.79公里，其中东源县8.07公里、源城区34.72公里。</t>
  </si>
  <si>
    <t>2021-2026</t>
  </si>
  <si>
    <t>临时工程、路基工程及桥涵基础施工</t>
  </si>
  <si>
    <t>广东省高速公路有限公司</t>
  </si>
  <si>
    <t>河源市2022年主网及配网建设工程</t>
  </si>
  <si>
    <t>建设35千伏及以上主网、10千伏及以下配网输变电工程。</t>
  </si>
  <si>
    <t>土建施工</t>
  </si>
  <si>
    <t>河源供电局</t>
  </si>
  <si>
    <t>能源保障工程</t>
  </si>
  <si>
    <t>国道G205线河源市热水至埔前段改线工程</t>
  </si>
  <si>
    <t>全长36.2公里，采用双向六车道一级公路技术标准，兼顾城市主干道功能，设计速度80公里/小时。</t>
  </si>
  <si>
    <t>路基、桥涵、隧道</t>
  </si>
  <si>
    <t>河源市公路事务中心</t>
  </si>
  <si>
    <t>市公路事务中心</t>
  </si>
  <si>
    <t>河源市热力发电厂项目</t>
  </si>
  <si>
    <t>占地面积178亩，日处理垃圾规模1800吨,项目分两期建设，一期1200吨/日，二期600吨/日。</t>
  </si>
  <si>
    <t>2021-2024</t>
  </si>
  <si>
    <t>主体工程施工</t>
  </si>
  <si>
    <t>市城管执法局</t>
  </si>
  <si>
    <t>生态环保工程</t>
  </si>
  <si>
    <t>阿里巴巴广东云计算数据中心河源项目</t>
  </si>
  <si>
    <t>总占地面积32.2万平方米，总建筑面积37.6万平方米，项目分高新区、源城区、江东新区地块，每个地块建设内容均由5栋数据楼、1栋综合办公楼、门卫及110KV用户变电站组成。</t>
  </si>
  <si>
    <t>2018-2028</t>
  </si>
  <si>
    <t>土建工程、设备安装</t>
  </si>
  <si>
    <t>阿里巴巴信息港（广东）有限公司</t>
  </si>
  <si>
    <t>市工业和信息化局</t>
  </si>
  <si>
    <t>信息基础设施工程</t>
  </si>
  <si>
    <t>河源市中小学生综合实践基地</t>
  </si>
  <si>
    <t>总用地面积约5万平方米，总建筑面积4.2万平方米，一期主要建设专题教室、科工楼、设备房、学生宿舍、教师宿舍、食堂、风雨操场等；二期主要建设剧院、综合楼。</t>
  </si>
  <si>
    <t>2021-2023</t>
  </si>
  <si>
    <t>土建工程、装修工程及部分设备购置</t>
  </si>
  <si>
    <t>河源市客邑文化旅游投资有限公司</t>
  </si>
  <si>
    <t>市国资委</t>
  </si>
  <si>
    <t>教育项目</t>
  </si>
  <si>
    <t>市重点项目</t>
  </si>
  <si>
    <t>（二）计划新开工项目：4项</t>
  </si>
  <si>
    <t>河源市公共卫生医学中心新建项目</t>
  </si>
  <si>
    <t>总用地面积2.8万平方米，总建筑面积4.7万平方米，新建传染病防治大楼、职业病防治大楼、检验检测大楼、生活配套大楼等，拟设置床位450张。</t>
  </si>
  <si>
    <t>2022-2025</t>
  </si>
  <si>
    <t>河源市职业病防治院（河源市慢性病防治院）</t>
  </si>
  <si>
    <t>市卫生健康局</t>
  </si>
  <si>
    <t>医疗卫生项目</t>
  </si>
  <si>
    <t>河源市妇女儿童医疗中心新建项目</t>
  </si>
  <si>
    <t>总用地面积9.1万平方米，总建筑面积21.5万平方米。新建门诊大楼、住院大楼、医技大楼、后勤及行政大楼、教学科研大楼、感染大楼及附属设施，拟设置床位1000张。</t>
  </si>
  <si>
    <t>河源市妇幼保健院</t>
  </si>
  <si>
    <t>河源市公安监管中心</t>
  </si>
  <si>
    <t>总用地面积11.48万平方米，建筑面积6.89万平方米，新建市看守所（含武警中队营房）、市拘留所、市戒毒所、公安监管医院、公安执法办案中心。</t>
  </si>
  <si>
    <t>2022-2026</t>
  </si>
  <si>
    <t>征地拆迁、三通一平及土石方开挖</t>
  </si>
  <si>
    <t>河源市公安局</t>
  </si>
  <si>
    <t>居民保障项目</t>
  </si>
  <si>
    <t>河源市社会公共安全视频监控系统建设项目</t>
  </si>
  <si>
    <t>在市区新建930个高清一类摄像头、1353个人脸抓拍摄像机、新建15个治安卡口、改造12个治安卡口及不少于13000路的智能视觉中心和视频图像智能化应用。</t>
  </si>
  <si>
    <t>2022-2024</t>
  </si>
  <si>
    <t>设备安装及系统建设</t>
  </si>
  <si>
    <t>二</t>
  </si>
  <si>
    <t>源城区（18项）</t>
  </si>
  <si>
    <t>（一）续建项目：11项</t>
  </si>
  <si>
    <t>河源客天下国际旅游度假区</t>
  </si>
  <si>
    <r>
      <rPr>
        <sz val="10"/>
        <rFont val="仿宋_GB2312"/>
        <charset val="134"/>
      </rPr>
      <t>建设客天下</t>
    </r>
    <r>
      <rPr>
        <sz val="10"/>
        <rFont val="宋体"/>
        <charset val="134"/>
      </rPr>
      <t>•</t>
    </r>
    <r>
      <rPr>
        <sz val="10"/>
        <rFont val="仿宋_GB2312"/>
        <charset val="134"/>
      </rPr>
      <t>健康养老、二期旅游、南区旅游项目项目。</t>
    </r>
  </si>
  <si>
    <t>2019-2025</t>
  </si>
  <si>
    <t>河源市广润投资有限公司</t>
  </si>
  <si>
    <t>源城区政府</t>
  </si>
  <si>
    <t>服务业项目</t>
  </si>
  <si>
    <t>13-1</t>
  </si>
  <si>
    <r>
      <rPr>
        <sz val="10"/>
        <rFont val="仿宋_GB2312"/>
        <charset val="134"/>
      </rPr>
      <t>客天下</t>
    </r>
    <r>
      <rPr>
        <sz val="10"/>
        <rFont val="宋体"/>
        <charset val="134"/>
      </rPr>
      <t>•</t>
    </r>
    <r>
      <rPr>
        <sz val="10"/>
        <rFont val="仿宋_GB2312"/>
        <charset val="134"/>
      </rPr>
      <t>健康养老项目</t>
    </r>
  </si>
  <si>
    <t>建设客家民宿、客家山寨院落养生会所、精品健康养生公寓等，总建筑面积8.6万平方米。</t>
  </si>
  <si>
    <t>精品健康养生公寓达验收移交标准、客家文化中心二期民宿竣工</t>
  </si>
  <si>
    <t>13-2</t>
  </si>
  <si>
    <r>
      <rPr>
        <sz val="10"/>
        <rFont val="仿宋_GB2312"/>
        <charset val="134"/>
      </rPr>
      <t>客天下</t>
    </r>
    <r>
      <rPr>
        <sz val="10"/>
        <rFont val="宋体"/>
        <charset val="134"/>
      </rPr>
      <t>•</t>
    </r>
    <r>
      <rPr>
        <sz val="10"/>
        <rFont val="仿宋_GB2312"/>
        <charset val="134"/>
      </rPr>
      <t>二期旅游项目</t>
    </r>
  </si>
  <si>
    <t>总建筑面积38.9万平方米，新建博客小镇、恐龙博物馆、游客接待中心、非遗文化小镇、酒店公寓。</t>
  </si>
  <si>
    <t>2021-2025</t>
  </si>
  <si>
    <t>土建工程</t>
  </si>
  <si>
    <t>13-3</t>
  </si>
  <si>
    <r>
      <rPr>
        <sz val="10"/>
        <rFont val="仿宋_GB2312"/>
        <charset val="134"/>
      </rPr>
      <t>客天下</t>
    </r>
    <r>
      <rPr>
        <sz val="10"/>
        <rFont val="宋体"/>
        <charset val="134"/>
      </rPr>
      <t>•</t>
    </r>
    <r>
      <rPr>
        <sz val="10"/>
        <rFont val="仿宋_GB2312"/>
        <charset val="134"/>
      </rPr>
      <t>南区旅游项目</t>
    </r>
  </si>
  <si>
    <t>总建筑面积36.8万平方米，主要建设酒店公寓、特色民宿院落、温泉小镇等。</t>
  </si>
  <si>
    <t>河源春沐源·岭南生态旅游度假区项目</t>
  </si>
  <si>
    <t>项目总用地面积约521亩，规划建设酒店、配套商业街、文化创意类产品；整体打造生态、自然、富有美学的人文景观体系和社区生态环境。</t>
  </si>
  <si>
    <t>新增建设用地、音乐礼堂、商业配套等</t>
  </si>
  <si>
    <t>河源春沐源旅游文化有限公司</t>
  </si>
  <si>
    <t>河源春沐源·岭南生态农业观光建设项目</t>
  </si>
  <si>
    <t>总占地面积1400亩，建设内容为景观农业示范区，景观花海，果蔬无土种植温室大棚，蔬菜加工厂，农业科技中心，研发基地，农业公园，儿童营地，商业长廊，体育公园，温泉公园项目以及道路，给排水等市政农业观光配套设施，主要产出以果蔬菜，加工农产品及花卉等</t>
  </si>
  <si>
    <t>2016-2023</t>
  </si>
  <si>
    <t>农旅配套设施、体育公园、市政配套、道路建设、景观建设等</t>
  </si>
  <si>
    <t>河源弘稼农业科技有限公司</t>
  </si>
  <si>
    <t>河源鹏城·科技生态园建设项目</t>
  </si>
  <si>
    <t>用地面积7.8万平方米，总建筑面积24.4万平方米，规划建设成集居住、产研及商务为一体的科技生态园。</t>
  </si>
  <si>
    <t>2020-2023</t>
  </si>
  <si>
    <t>厂房建设</t>
  </si>
  <si>
    <t>2020年9月</t>
  </si>
  <si>
    <t>河源市共营贸易发展有限公司</t>
  </si>
  <si>
    <t>源城区贝仕达克智能控制器及智能产品生产项目</t>
  </si>
  <si>
    <t>占地面积约10万平方米，主要建设厂房、办公楼、员工宿舍及附属配套工程，年产智能产品2800万个。</t>
  </si>
  <si>
    <t>2018-2023</t>
  </si>
  <si>
    <t>土建施工，设备购置</t>
  </si>
  <si>
    <t>广东贝仕达克科技有限公司</t>
  </si>
  <si>
    <t>源城区富为电子组装产品生产项目</t>
  </si>
  <si>
    <t>占地面积3万平方米，总建筑面积4.8万平方米，新建厂房、办公楼、宿舍等，年产35万台蓝牙耳机、56万台蓝牙音响。</t>
  </si>
  <si>
    <t>河源市富为实业有限公司</t>
  </si>
  <si>
    <t>工业项目</t>
  </si>
  <si>
    <t>源城区时进科技有限公司家具家电产品生产项目</t>
  </si>
  <si>
    <t>总用地面积5.6万平方米，总建筑面积10万平方米，新建10栋厂房、1栋办公楼、3栋人才公寓，主要生产智能家具用品、家电产品、五金制品等。</t>
  </si>
  <si>
    <t>建设厂房、宿舍、办公楼</t>
  </si>
  <si>
    <t>广东时进科技有限公司</t>
  </si>
  <si>
    <t>源城区帝澳森家居产品生产项目</t>
  </si>
  <si>
    <t>总占地面积19801.25平方米，总建筑面积约6万平方米，建设厂房6栋、宿舍楼2栋、办公楼1栋</t>
  </si>
  <si>
    <t>广东帝澳森家居科技有限公司</t>
  </si>
  <si>
    <t>源城区安焕电子产品生产项目</t>
  </si>
  <si>
    <t>总用地面积2万平方米，总建筑面积3.6万平方米，新建1栋办公楼、2栋厂房、3栋人才公寓，主要生产电子元器件产品。</t>
  </si>
  <si>
    <t>2021-2022</t>
  </si>
  <si>
    <t>安焕（河源）电子有限公司</t>
  </si>
  <si>
    <t>源城区东城幼儿园</t>
  </si>
  <si>
    <t>占地面积11826平方米，建筑面积约24768平方米。新建1栋综合楼、1栋教学楼及附属设施，新建一层地下停车场。</t>
  </si>
  <si>
    <t>完成主体工程并交付使用</t>
  </si>
  <si>
    <t>源城区教育局</t>
  </si>
  <si>
    <t>源城区中山路幼儿园</t>
  </si>
  <si>
    <t>占地面积7943平方米，建筑面积13500平方米，新建1栋综合楼，总规模为18个班，幼儿人数为630人。建设内容主要为活动室、功能室、办公室、厨房、体育活动场地等。</t>
  </si>
  <si>
    <t>完成主体工程</t>
  </si>
  <si>
    <t>（二）计划新开工项目：7项</t>
  </si>
  <si>
    <t>华润怡宝(河源)饮用水生产基地一期项目</t>
  </si>
  <si>
    <t>一期拟用地面积约330亩，建设大型饮用水生产基地。</t>
  </si>
  <si>
    <t>建设一期厂房、宿舍楼、办公楼等</t>
  </si>
  <si>
    <t>华润怡宝饮料（中国）有限公司</t>
  </si>
  <si>
    <t>源城区威利玩具生产项目</t>
  </si>
  <si>
    <t>总用地面积1.45万平方米，新建厂房、宿舍等，主要生产塑胶玩具、电动玩具及动漫产品等。</t>
  </si>
  <si>
    <t>2022-2023</t>
  </si>
  <si>
    <t>威利文化产业（河源）有限公司</t>
  </si>
  <si>
    <t>埔前中学扩建工程</t>
  </si>
  <si>
    <t>用地面积2204平方米，建筑面积1.6万平方米，新建1栋教学楼、1栋教师宿舍、1栋学生宿舍及新建停车场、篮球场和拆建围墙等附属设施。</t>
  </si>
  <si>
    <t>源城区疾病预防控制中心新建项目</t>
  </si>
  <si>
    <t>规划用地面积7600平方米，总建筑面积8712平方米，新建一栋8层综合大楼和一栋1层消杀用品库。</t>
  </si>
  <si>
    <t>大楼主体、装修工程及设备采购安装</t>
  </si>
  <si>
    <t>源城区疾病预防控制中心</t>
  </si>
  <si>
    <t>源城区妇幼保健计划生育服务中心二期项目</t>
  </si>
  <si>
    <t>用地面积4829平方米，总建筑面积1.73万平方米，新建1栋框架结构10层综合大楼。</t>
  </si>
  <si>
    <t>源城区妇幼保健计划生育服务中心</t>
  </si>
  <si>
    <t>源城区上城社区卫生服务中心迁建项目</t>
  </si>
  <si>
    <t>用地面积为1722平方米，建筑面积4686平方米，建设内容包括拆除原址3栋旧楼，新建1栋社区卫生服务中心，设置床位50张。</t>
  </si>
  <si>
    <t>土建施工、装修工程及设备采购安装</t>
  </si>
  <si>
    <t>源城区上城社区卫生服务中心</t>
  </si>
  <si>
    <t>源城区崇志茶观园</t>
  </si>
  <si>
    <t>用地面积5.3万平方米，建筑面积3.8万平方米，拟建2栋宿舍、1栋游客接待中心、1栋餐饮配套服务中心、2栋教学课室，并拟建多彩茶叶百茶园。</t>
  </si>
  <si>
    <t>宿舍、教学楼、游客接待中心主体建设</t>
  </si>
  <si>
    <t>河源市崇志文化传播有限公司</t>
  </si>
  <si>
    <t>农林牧渔项目</t>
  </si>
  <si>
    <t>三</t>
  </si>
  <si>
    <t>东源县（31项）</t>
  </si>
  <si>
    <t>（一）续建项目：21项</t>
  </si>
  <si>
    <t>河源高铁北站（东源站）交通枢纽及配套设施项目</t>
  </si>
  <si>
    <t>项目占地面积84.3万平方米，总建筑面积14.2万平方米，其中综合枢纽工程含站前广场、综合交通枢纽工程、高铁小镇建设；市政配套工程包含三条高铁接驳道路建设。</t>
  </si>
  <si>
    <t>接驳一线及商业首期开发区建设</t>
  </si>
  <si>
    <t>东源县城乡建设投资有限公司</t>
  </si>
  <si>
    <t>东源县政府</t>
  </si>
  <si>
    <t>深圳盐田（东源）产业转移工业园三期（启动区）基础设施建设项目</t>
  </si>
  <si>
    <t>项目总面积约1.13平方公里，新建园区道路工程、综合管线工程、标准化厂房、商业配套、分离式立体交叉口、挡土墙和排水渠、停车场、园区污水处理厂建设工程及其他相关配套设施建设工程等。</t>
  </si>
  <si>
    <t>大型土石方平整工程、高压线迁改、征地拆迁</t>
  </si>
  <si>
    <t>东源县融湾工业投资有限公司</t>
  </si>
  <si>
    <t>产业发展平台项目</t>
  </si>
  <si>
    <t>东源东瑞农牧发展有限公司（船塘）现代农业生态养殖基地</t>
  </si>
  <si>
    <t>占地面积80.7万平方米，总建筑面积36.8万平方米，建设猪舍、办公生活区、有机肥厂、污水处理厂等，年新增出栏生猪30万头。</t>
  </si>
  <si>
    <t>完成猪舍、办公生活区、有机肥厂、污水处理厂建设</t>
  </si>
  <si>
    <t>东源东瑞农牧发展有限公司</t>
  </si>
  <si>
    <t>东源县卫生职业技术学校（南北校区）</t>
  </si>
  <si>
    <t>用地面积34万平方米，总建筑面积约20万平方米，新建实训楼、校舍、创业园、图书馆、食堂、风雨操场，运动场地、停车设施等配套工程。</t>
  </si>
  <si>
    <t>完成实训楼、校舍、图书馆、风雨操场等主体工程</t>
  </si>
  <si>
    <t>东源县教育局</t>
  </si>
  <si>
    <t>东源县职业教育培训基地迁建项目</t>
  </si>
  <si>
    <t>占地面积17万平方米，总建筑面积12.8万平方米，建设教学楼、综合楼、学员楼、食堂、图书馆、文体活动中心以及室外文体设施、露天停车场等公共配套设施。</t>
  </si>
  <si>
    <t>教学楼、综合楼等主体工程施工</t>
  </si>
  <si>
    <t>东源县第三人民医院</t>
  </si>
  <si>
    <t>总用地面积9.6万平方米，总建筑面积6.25万平方米，按三级乙等综合医院标准规划建设，设置床位数500张。</t>
  </si>
  <si>
    <t>完成综合楼、住院楼、周转楼、传染楼主体工程</t>
  </si>
  <si>
    <t>东源县卫健局</t>
  </si>
  <si>
    <t>东源县滨江新城污水处理厂及配套管网一期工程</t>
  </si>
  <si>
    <t>日处理总规模6.5万吨，其中一期日处理规模2万吨，二期日处理规模4.5万吨，近期配套管网9166米。</t>
  </si>
  <si>
    <t>东源县住房和城乡建设局</t>
  </si>
  <si>
    <t>东源县新材料产业基础设施建设项目</t>
  </si>
  <si>
    <t>总用地面积1500亩，建设内容包括征地拆迁、土地平整、市政道路、供水供电设施、燃气管网、排水渠、污水处理厂、通信管网及其他配套设施等。</t>
  </si>
  <si>
    <t>东源县硅产业集聚区（二期）基础设施建设项目</t>
  </si>
  <si>
    <t>项目总面积约1483.9亩，建设内容含道路工程（含广告牌、路边停车位建设）、土地征收及房屋拆迁工程、土石方工程等。</t>
  </si>
  <si>
    <t>市政道路建设及场地土石方平整</t>
  </si>
  <si>
    <t>东源县力升总部经济项目</t>
  </si>
  <si>
    <t>占地面积21万平方米, 建筑面积28万平方米，主要建设集团总部大楼、研发大楼、仓库、物流中心、生产车间、员工宿舍、食堂等。</t>
  </si>
  <si>
    <t>2019-2024</t>
  </si>
  <si>
    <t>生产车间、仓库主体施工</t>
  </si>
  <si>
    <t>力升树灯（河源)有限公司</t>
  </si>
  <si>
    <t>东源县联天科技钢结构构建生产项目</t>
  </si>
  <si>
    <t>占地面积14.06万平方米，总建筑面积7.76万平方米，新建钢结构厂房、办公室、宿舍，年产钢结构构件20万吨。</t>
  </si>
  <si>
    <t>2020年5月</t>
  </si>
  <si>
    <t>广东联天科技有限公司</t>
  </si>
  <si>
    <t>东源县拓万科技铝制品生产项目</t>
  </si>
  <si>
    <t>占地面积2.4万平方米，总建筑面积4.6万平方米，新建2栋标准厂房、1栋生产研发大楼、1栋钢架厂房、1栋宿舍，主要生产铝合金汽车零配件、LED显示屏、家电配件等，预计年产1000吨铝制品。</t>
  </si>
  <si>
    <t>厂房、研发大楼、宿舍</t>
  </si>
  <si>
    <t>2021年5月</t>
  </si>
  <si>
    <t>广东拓万科技有限公司</t>
  </si>
  <si>
    <t>东源县众美运动设备生产项目</t>
  </si>
  <si>
    <t>总建筑面积3.6万平方米，新建1栋厂房、1栋办公楼、1栋综合楼，主要生产智能电动跑步机、智能划船机等健身产品。</t>
  </si>
  <si>
    <t>厂房、办公楼、综合楼、值班室</t>
  </si>
  <si>
    <t>河源众美健康科技有限公司</t>
  </si>
  <si>
    <t>东源县凯利华电子生产项目</t>
  </si>
  <si>
    <t>占地面积2.2万平方米，总建筑面积5.4万平方米，新建2栋厂房、1栋办公楼、2栋宿舍，主要生产网通产品、机顶盒、安防产品等。</t>
  </si>
  <si>
    <t>2021年6月</t>
  </si>
  <si>
    <t>广东省高峰科技有限公司</t>
  </si>
  <si>
    <t>东源县必盛达注塑机生产项目</t>
  </si>
  <si>
    <t>占地面积1.6万平方米，总建筑面积3.3万平方米，新建1栋组装车间、1栋研发楼、2栋生产楼，年产1800台注塑机。</t>
  </si>
  <si>
    <t>2021年11月</t>
  </si>
  <si>
    <t>河源必盛达科技有限公司</t>
  </si>
  <si>
    <t>东源县万利科技电子产品生产项目</t>
  </si>
  <si>
    <t>占地面积2.5万平方米，新建3栋厂房、1栋综合办公楼及1栋宿舍楼等，主要生产手机背板配件、光学屏幕等电子产品。</t>
  </si>
  <si>
    <t>河源市万利科技有限公司</t>
  </si>
  <si>
    <t>东源县开蒙医疗产品生产项目</t>
  </si>
  <si>
    <t>占地面积2.1万平方米，建筑面积4.4万平方米，新建4栋厂房、1栋宿舍楼、1间配电房，主要生产呼吸机、血压计、血氧仪、额温计、衡器及上游产业链相关医疗产品。</t>
  </si>
  <si>
    <t>河源开蒙医疗科技有限公司</t>
  </si>
  <si>
    <t>河源绿然灯塔农产品物流园项目</t>
  </si>
  <si>
    <t>规划占地面积15.5万平方米，计划分两期建设，第一期建设现货交易区、远程远期交易区、农业互联网大厦、酒店公寓、职工公寓；第二期建设1万吨冷库、1万吨干货库及经营者公寓，增建保税物流中心（B型）。</t>
  </si>
  <si>
    <t>建设保税物流中心（B型）及经营者公寓</t>
  </si>
  <si>
    <t>广东绿然灯塔农产品物流有限公司</t>
  </si>
  <si>
    <t>东源县第四小学</t>
  </si>
  <si>
    <t>占地面积2万平方米，总建筑面积2.2万平方米，新建1栋综合楼、2栋教学楼、教师宿舍、食堂等，建设规模42个教学班，办学规模约2000人。</t>
  </si>
  <si>
    <t>东源县公用事业投资有限公司</t>
  </si>
  <si>
    <t>东源县精神专科医院</t>
  </si>
  <si>
    <t>总用地面积4.4万平方米，建筑占地面积1.25万平方米，总建筑面积3.22万平方米，主要建设急诊、门诊部、住院部、医技科室等。</t>
  </si>
  <si>
    <t>2020-2022</t>
  </si>
  <si>
    <t>完成建筑主体及设施设备采购</t>
  </si>
  <si>
    <t>东源县卫生健康局</t>
  </si>
  <si>
    <t>东源县粮食储备直属仓库迁建项目</t>
  </si>
  <si>
    <t>项目总用地面积2.6万平方米，总建筑面积2万平方米，主要建设2.5万吨粮食平房仓库、应急大米加工厂，辅助生产设施、行政管理及生活服务设施、室外工程。</t>
  </si>
  <si>
    <t>东源县粮食和物资储备有限责任公司</t>
  </si>
  <si>
    <t>（二）计划新开工项目：10项</t>
  </si>
  <si>
    <t>东源县综合资源利用中心</t>
  </si>
  <si>
    <t>总用地面积6.3万平方米，总建筑面积1.86万平方米，日处理垃圾规模600吨。</t>
  </si>
  <si>
    <t>东源深能环保有限公司</t>
  </si>
  <si>
    <t>广东晟源永磁材料有限责任公司8000t/a高性能钕铁硼永磁材料项目</t>
  </si>
  <si>
    <t>占地面积8.26万平方米，总建筑面4.77万平方米,新建生产车间、辅助车间及配套办公生活设施等，年产8000t/a高性能钕铁硼永磁材料。</t>
  </si>
  <si>
    <t>一期土建施工和主体设备安装</t>
  </si>
  <si>
    <t>广东晟源永磁材料有限责任公司</t>
  </si>
  <si>
    <t>东源县晶金电子生产项目</t>
  </si>
  <si>
    <t>占地面积1.3万平方米，建筑面积2.2万平方米，新建生产车间、办公楼、宿舍楼，主要生产PCB行业自动化设备（熔合机系列产品、冲孔机系列产品、压机系列产品等）。</t>
  </si>
  <si>
    <t>广东晶金智能科技有限公司</t>
  </si>
  <si>
    <t>东源县柏安汽车内饰材料生产项目</t>
  </si>
  <si>
    <t>占地面积1万平方米，总建设面积2万平方米，新建3栋厂房、1栋研发楼、1栋宿舍，主要生产汽车零部件及内饰、汽车发动机部件隔垫和汽车隔音材料等。</t>
  </si>
  <si>
    <t>广东柏安科技有限公司</t>
  </si>
  <si>
    <t>东源县三扬精密技术有限公司电子元件生产项目</t>
  </si>
  <si>
    <t>占地面积1.6万平方米，总建筑面积4.1万平方米，新建研发中心、办公楼、厂房及宿舍等，主要生产马达精密轴芯、马达关联部品、新型打印装置及零部件等。</t>
  </si>
  <si>
    <t>河源三扬精密技术有限公司</t>
  </si>
  <si>
    <t>东源风行牧业有限公司（骆湖）现代农业生态养殖基地</t>
  </si>
  <si>
    <t>一期庄岗项目建筑面积70万平方米，二期木眉项目建筑面积70万平方米，各自存栏种母猪20280头，公猪300头，保育育肥猪27万头。</t>
  </si>
  <si>
    <t>东源风行牧业有限公司</t>
  </si>
  <si>
    <t>东源县太二农业科技有限公司加州鲈鱼养殖项目</t>
  </si>
  <si>
    <t>占地面积8.5万平方米，建筑面积12万平方米，新建科技孵化基地、工厂化养殖系统、仓储加工及养殖厂房，主要建设工厂化养殖加州鲈鱼。</t>
  </si>
  <si>
    <t>河源太二农业科技有限公司</t>
  </si>
  <si>
    <t>温氏漳溪高效生态养殖基地</t>
  </si>
  <si>
    <t>拟租地约677亩，总建筑面积2.68万平方米，主要建设生活办公区、入场消毒隔离区、生产区、孵化区、环保区五大功能区，新建鸡舍19栋、孵化车间1栋、宿舍3栋、办公室1栋及附属配套设施。</t>
  </si>
  <si>
    <t>广东温氏南方家禽育种有限公司东源分公司</t>
  </si>
  <si>
    <t>东源县农村集中供水全覆盖建设项目</t>
  </si>
  <si>
    <t>10个乡镇32个行政村的水厂及管网铺设</t>
  </si>
  <si>
    <t>东源县水利工程建设服务中心</t>
  </si>
  <si>
    <t>供水工程</t>
  </si>
  <si>
    <t>华南师范大学东源附属小学（东源县第六小学）</t>
  </si>
  <si>
    <t>占地面积2.75万平方米，总建筑面积1.77万平方米，主要建设教学楼、行政楼、风雨操场等，拟设小学部36班。</t>
  </si>
  <si>
    <t>河源市越时顺诚房地产开发有限公司</t>
  </si>
  <si>
    <t>四</t>
  </si>
  <si>
    <t>和平县（15项）</t>
  </si>
  <si>
    <t>（一）续建项目：13项</t>
  </si>
  <si>
    <t>和平县高岭土高新材料生产基地</t>
  </si>
  <si>
    <t>占地面积75万平方米，新建办公楼、研发中心、堆场、厂房、生活区等，年产100万吨的中高端陶瓷产品及制品。</t>
  </si>
  <si>
    <t>厂房、办公楼土建施工</t>
  </si>
  <si>
    <t>和平县大坝金龙高岭土高新材料有限公司</t>
  </si>
  <si>
    <t>和平县政府</t>
  </si>
  <si>
    <t>和平县朋友高科环保涂料生产项目</t>
  </si>
  <si>
    <t>用地面积5.2万平方米，建筑面积11.5万平方米，建设办公楼、宿舍、厂房及配套产品检验检测中心等，年产环保涂料50万桶。</t>
  </si>
  <si>
    <t>广东朋友高科环保材料有限公司</t>
  </si>
  <si>
    <t>和平县瑞祥科技有限公司废弃塑料回收再利用项目</t>
  </si>
  <si>
    <t>占地面积3.18万平方米，新建生产车间、综合楼及设备购置等，设计年产编织袋及其他塑料制品3万吨。</t>
  </si>
  <si>
    <t>和平县瑞祥科技有限公司</t>
  </si>
  <si>
    <t>河源栖岭农牧科技有限公司现代农业建设项目</t>
  </si>
  <si>
    <t>占地面积1.7万平方米，一期主要建设办公楼、厂房、高级人才用房等，二期主要建设标准化腐竹车间、豆渣生物处理车间、黄豆储存仓、污水处理中心等。</t>
  </si>
  <si>
    <t>河源栖岭农牧科技有限公司</t>
  </si>
  <si>
    <t>和平县高铁新区两路一广场</t>
  </si>
  <si>
    <t>建设高铁新区内市政道路和高铁东站，其中站前大道长1.02公里，纬二路、和优路长1.2公里；高铁东站面积1万平方米；站前广场分为北停车场区和中央景观广场区，总面积约6万平方米。</t>
  </si>
  <si>
    <t>建设道路工程、涵洞工程、给排水工程、绿化亮化工程</t>
  </si>
  <si>
    <t>和平县农村公路服务中心</t>
  </si>
  <si>
    <t>市政基础设施工程</t>
  </si>
  <si>
    <t>和平县大环城公路二期工程</t>
  </si>
  <si>
    <t>全长7.7公里，主要建设内容为路基、路面工程，涵洞及其他附属工程。</t>
  </si>
  <si>
    <t>路基、路面工程，涵洞及其他附属工程。</t>
  </si>
  <si>
    <t>和平县交通运输局</t>
  </si>
  <si>
    <t>和平县福和产业转移园北扩工程</t>
  </si>
  <si>
    <t>总规划面积3.16平方公里，2021年首期推进1.2平方公里。开展征地拆迁、土地平整、市政道路及绿化亮化等配套工程建设。</t>
  </si>
  <si>
    <t>开展征地拆迁、土地平整及下水道管网建设</t>
  </si>
  <si>
    <t>和平县工业园管委会</t>
  </si>
  <si>
    <t>南和产业转移基地</t>
  </si>
  <si>
    <t>占地面积约6万平方米，建筑面积11.2万平方米，新建总部大厦、人才公寓、生产车间、仓库楼、产品展示楼、产品研发中心。</t>
  </si>
  <si>
    <t>2019-2023</t>
  </si>
  <si>
    <t>和平县华毅塑胶制品有限公司</t>
  </si>
  <si>
    <t>和平县三电电子产品生产项目</t>
  </si>
  <si>
    <t>占地面积1万平方米，建筑面积1.3万平方米，新建2栋厂房、1栋宿舍楼等，设计年产USB连接器500万件。</t>
  </si>
  <si>
    <t>河源市三电电子有限公司</t>
  </si>
  <si>
    <t>和平县朗轩眼镜生产项目</t>
  </si>
  <si>
    <t>占地面积0.8万平方米，建筑面积1.5万平方米，新建生产车间、办公楼、宿舍等，设计年生产眼镜100万副。</t>
  </si>
  <si>
    <t>和平县朗轩眼镜有限公司</t>
  </si>
  <si>
    <t>和平县汉粮农牧有限公司生猪养殖项目</t>
  </si>
  <si>
    <t>占地面积2万平方米，建设内容包括猪舍、办公用房及其他配套设施。</t>
  </si>
  <si>
    <t>和平县汉粮农牧有限公司</t>
  </si>
  <si>
    <t>和平县乐和有限公司彭寨生猪养殖项目</t>
  </si>
  <si>
    <t>占地4635亩，包括彭寨水口村和彭寨梅园村两地块，主要建设猪舍、员工宿舍、饲料仓库、污水处理站等。</t>
  </si>
  <si>
    <t>河源市乐和养殖有限公司</t>
  </si>
  <si>
    <t>和平县振安实验学校</t>
  </si>
  <si>
    <t>用地面积9.8万平方米，建筑面积1.3万平方米，新建教学楼、综合楼、体育馆、图书馆、饭堂、学生宿舍楼、办公楼及相关配套设施，开设小学54个班、初中42个班、高中30个班，容纳在校学生5100余人。</t>
  </si>
  <si>
    <t>和平县振鸿投资有限公司</t>
  </si>
  <si>
    <t>（二）计划新开工项目：2项</t>
  </si>
  <si>
    <t>和平县钟表科创城</t>
  </si>
  <si>
    <t>占地面积8.3万平方米，建筑面积20万平方米，新建研发创意中心、钟表孵化园、钟表检测中心、钟表展示中心和高级智慧公寓等。</t>
  </si>
  <si>
    <t>和平县工业商务和信息化局</t>
  </si>
  <si>
    <t>和平县全域自然村集中供水工程</t>
  </si>
  <si>
    <t>和平县辖区内17个镇，新建、维修水陂及蓄水池、管网、机井等基础设施建设。</t>
  </si>
  <si>
    <t>新建、维修水陂及蓄水池、管网、机井等基础设施建设</t>
  </si>
  <si>
    <t>和平县水务局</t>
  </si>
  <si>
    <t>五</t>
  </si>
  <si>
    <t>龙川县（25项）</t>
  </si>
  <si>
    <t>（一）续建项目：14项</t>
  </si>
  <si>
    <t>国道G205线龙川县城段改线工程</t>
  </si>
  <si>
    <t>全长24.1公里，按一级公路标准建设，设计速度80公里/小时，路基宽度32米，双向六车道，水泥混凝土路面。</t>
  </si>
  <si>
    <t>路基、桥涵、路面施工</t>
  </si>
  <si>
    <t>龙川县公路局</t>
  </si>
  <si>
    <t>龙川县政府</t>
  </si>
  <si>
    <t>省道S238线四都至贝岭段二级公路改建工程</t>
  </si>
  <si>
    <t>全长55.92公里，采用二级公路标准建设。</t>
  </si>
  <si>
    <t>路基路面、涵洞施工，完成郑贝大桥主体工程</t>
  </si>
  <si>
    <t>龙川县地方公路管理站</t>
  </si>
  <si>
    <t>龙川高铁新城综合交通枢纽及配套工程</t>
  </si>
  <si>
    <t>总用地面积13.4万平方米，总建筑面积5.8万平方米，主要建设龙川西站综合客运枢纽、站前东、西广场以及横二路北侧配套附属用房等。</t>
  </si>
  <si>
    <t>西广场及附属用房建设</t>
  </si>
  <si>
    <t>龙川县交通建设投资有限公司</t>
  </si>
  <si>
    <t>科逸家居设备（龙川）有限公司整体浴室生产基地</t>
  </si>
  <si>
    <t>占地面积178.5亩，主要建设厂房、仓库、宿舍、办公楼、综合楼及附属工程等，年设计整体浴室产能10万套。</t>
  </si>
  <si>
    <t>土建施工、设备购置</t>
  </si>
  <si>
    <t>科逸家居设备（龙川）有限公司</t>
  </si>
  <si>
    <t>龙川县人民医院新院</t>
  </si>
  <si>
    <t>总规划用地面积25.3万平方米，总建筑面积19.5万平方米,主要建设综合大楼、医技大楼、住院大楼、感染病房楼、后勤保障楼、宿舍公寓、行政管理楼及配套附属工程。</t>
  </si>
  <si>
    <t>室内外装修、设备购置安装</t>
  </si>
  <si>
    <t>龙川县人民医院</t>
  </si>
  <si>
    <t>广东（龙川）环霍山生态旅游度假区（首期）</t>
  </si>
  <si>
    <t>首期（南北门服务区）控规占用面积约2300亩，规划建设游客服务中心、生态休闲、旅游酒店、会议中心、演艺中心、配套商业街、霍仙路、旅游公路、内环路及配套教育基础设施等。</t>
  </si>
  <si>
    <t>2015-2025</t>
  </si>
  <si>
    <t>建设旅游酒店、商业街及写生基地等</t>
  </si>
  <si>
    <t>广东霍仙峰旅游景区股份有限公司</t>
  </si>
  <si>
    <t>国道G236线龙川县丰稔至县城段改建工程</t>
  </si>
  <si>
    <t>北起于龙川县丰稔镇莲东，终点位于马喉莲与G205国道相接，路线全长13.2公里。</t>
  </si>
  <si>
    <t>河惠莞高速公路麻布岗互通出口至兴宁市罗浮连接线公路工程（龙川段）</t>
  </si>
  <si>
    <t>项目起点位于河惠莞高速公路麻布岗互通出口处，终点止于赤化村哪扒寨处，全长4.94公里，按二级公路标准建设，采用设计速度60公里/时，路基宽度8.5米，行车道宽7.0米。</t>
  </si>
  <si>
    <t>完成路基4.94公里，桥涵50%</t>
  </si>
  <si>
    <t>省道S238线河惠莞高速公路黄鹤出口至紫市段二级公路工程</t>
  </si>
  <si>
    <t>项目起于黄布镇欧江村，终点止于紫市镇新北村，与县道 X151线相交，全长 8.65公里，拟按二级公路标准建设，路面宽7米，路基宽8.5米。</t>
  </si>
  <si>
    <t>完成项目主体工程建设</t>
  </si>
  <si>
    <t>龙川县幸福新城基础设施及配套工程建设项目</t>
  </si>
  <si>
    <t>主要建设幸福新城共18条主次干道及支路，包括道路、交通、桥涵、给排水、电气、绿化景观等工程。</t>
  </si>
  <si>
    <t>建设幸福大道及幸福路、涉铁道路</t>
  </si>
  <si>
    <t>龙川县城市管理和综合执法局</t>
  </si>
  <si>
    <t>广东名格光电科技有限公司偏光片及功能薄膜生产项目</t>
  </si>
  <si>
    <t>用地总面积54亩，建设3栋厂房、1栋办公楼、1栋宿舍楼（含食堂）、1个仓库及其他配套设施及绿化，年产偏光片200万平方米。</t>
  </si>
  <si>
    <t>2018-2022</t>
  </si>
  <si>
    <t>全面完成工程建设，竣工投产</t>
  </si>
  <si>
    <t>广东名格光电科技有限公司</t>
  </si>
  <si>
    <t>龙川县晶索工业润滑油生产项目</t>
  </si>
  <si>
    <t>占地面积1.5万平方米，新建厂房2栋、综合楼1栋、仓库1栋，年产工业润滑油25000桶。</t>
  </si>
  <si>
    <t>广东晶索新材料科技有限公司</t>
  </si>
  <si>
    <t>龙川县第三人民医院住院综合楼</t>
  </si>
  <si>
    <t>占地面积6042平方米，建筑面积24042平方米，新建1栋住院综合楼及设备购置。</t>
  </si>
  <si>
    <t>装修工程、设备购置</t>
  </si>
  <si>
    <t>龙川县第三人民医院</t>
  </si>
  <si>
    <t>龙川县广电高清双向网络工程</t>
  </si>
  <si>
    <t>包括数据中心机房系统工程，镇级机房，互动业务支撑系统配置，宽带数据城域网配置，光传输接入系统配置，有线电视光纤到户(FTTH)双向网络建设等。</t>
  </si>
  <si>
    <t>完成乡镇广电站前端机房改造，重新更换铺设相关乡镇有线广播电视光缆网络线路</t>
  </si>
  <si>
    <t>龙川县融媒体中心</t>
  </si>
  <si>
    <t>（二）计划新开工项目：11项</t>
  </si>
  <si>
    <t>龙川县新城区供水公司水厂工程一期项目</t>
  </si>
  <si>
    <t>一期供水规模10万吨/天，主要新建水厂一座，铺设水源输水管920米，输水主管19.6公里，输水主干管16公里，配水管27.2公里。</t>
  </si>
  <si>
    <t>取水泵站、净水厂土建及部分管网工程建设</t>
  </si>
  <si>
    <t>龙川县新城区供水公司</t>
  </si>
  <si>
    <t>龙川县宝利光电科技有限公司光电产品项目</t>
  </si>
  <si>
    <t>规划用地23亩，计划新建厂房、办公楼、宿舍及绿化等，主要生产偏光片产品，预计年产200万平方米偏光片。</t>
  </si>
  <si>
    <t>计划建设厂房、办公楼、宿舍等工程</t>
  </si>
  <si>
    <t>河源宝利光电科技有限公司</t>
  </si>
  <si>
    <t>龙川县两渡河流域综合整治工程</t>
  </si>
  <si>
    <t>新建DN300～DN800污水管、总长约34.34千米，污水连接支管管径DN150～DN200、总长约9.02千米，河道清淤约3.98万立方米，生态浮岛1647平方米，生态种植（挺水、沉水绿植）约3.3万平方米。</t>
  </si>
  <si>
    <t>完成两渡河两岸截污、河道清淤、沿河现状管道清淤、河道生态种植等</t>
  </si>
  <si>
    <t>龙川县环境技术中心</t>
  </si>
  <si>
    <t>龙川县能源生态园</t>
  </si>
  <si>
    <t>总用地面积约78亩，总建筑面积1.7万平方米，主要建设主厂房、主厂房渣池及汽机间、综合楼、污水处理站、综合水泵房、冷却塔等。年设计生活垃圾总处理规模为900t/d，一期为600t/d，预留二期300t/d，同时项目本期协同处置餐厨垃圾50t/d ，预留50t/d远期扩建空间。</t>
  </si>
  <si>
    <t>龙川县中存钢结构预制构件生产项目（一期）</t>
  </si>
  <si>
    <t>用地面积63亩，新建厂房、宿舍等，年产钢结构预制构件6万吨。</t>
  </si>
  <si>
    <t>计划建设厂房、办公楼、宿舍</t>
  </si>
  <si>
    <t>江西中存建筑工程有限公司</t>
  </si>
  <si>
    <t>龙川县凯昌高端品牌整装预制组件生产项目</t>
  </si>
  <si>
    <t>项目用地35.35亩，计划建设厂房、办公楼、宿舍等配套设施，主要生产商铺整装（预制组件）等高端家具制品。</t>
  </si>
  <si>
    <t>河源市凯昌工程建设有限公司</t>
  </si>
  <si>
    <t>龙川县龙母镇公寨矿泉水开发项目</t>
  </si>
  <si>
    <t>规划用地面积53亩，建筑占地面积1万平方米，建筑面积1.5万平方，新建1栋办公楼、 1栋生产车间、1栋仓库、1栋宿舍。</t>
  </si>
  <si>
    <t>河源市鑫隆工贸有限公司</t>
  </si>
  <si>
    <t>龙川县精神卫生中心</t>
  </si>
  <si>
    <t>规划用地面积2万平方米，总建筑面积3万平方米；拟新建1栋住院大楼、1栋门诊楼、1栋一层食堂、1栋二层后勤楼。</t>
  </si>
  <si>
    <t>龙川县慢性病防治院</t>
  </si>
  <si>
    <t>龙川县“三馆”（文化馆、图书馆、博物馆）升级改造项目</t>
  </si>
  <si>
    <t>总改造面积2.8万平方米，主要内容包括“三馆”室内二次装修、“三馆”消防系统、博物馆专项安防监控系统、博物馆陈列布展设计与制作等。</t>
  </si>
  <si>
    <t>升级改造工程施工</t>
  </si>
  <si>
    <t>龙川县文化广电旅游体育局</t>
  </si>
  <si>
    <t>文化体育项目</t>
  </si>
  <si>
    <t>龙川县佗城镇圩镇村升级改造工程示范区建设项目</t>
  </si>
  <si>
    <t>建设内容主要包括：一是佗城镇新街、百岁街、中山街、环城路沿线建筑外立面改造；二是北门铭佗、龙川考棚、忆影成儒、勒马驻邑、怀勤拾锦、西门码头等景点改造提升；三是游客服务中心（含广场）、主干道路面沥青铺设等。</t>
  </si>
  <si>
    <t>全面完成工程建设</t>
  </si>
  <si>
    <t>佗城镇政府</t>
  </si>
  <si>
    <t>龙川县黎咀镇省级非物质文化遗产手擎木偶戏产业发展中心</t>
  </si>
  <si>
    <t>总占地面积9050平方米，新建1栋木偶戏剧院、1栋木偶戏传承中心、木偶制作基地、文化长廊、广场等。</t>
  </si>
  <si>
    <t>黎咀镇政府</t>
  </si>
  <si>
    <t>六</t>
  </si>
  <si>
    <t>紫金县（22项）</t>
  </si>
  <si>
    <t>紫城工业园二期基础设施建设项目</t>
  </si>
  <si>
    <t>总占地面积641.3公顷，建设内容包括土方工程、道路工程、给排水工程、照明工程、电力电信工程、绿化工程等市政基础设施。</t>
  </si>
  <si>
    <t>开展征地拆迁、场地平整及建设市政道路、排水排污管网、绿化、边坡治理等</t>
  </si>
  <si>
    <t>紫城工业园开发有限公司</t>
  </si>
  <si>
    <t>紫金县政府</t>
  </si>
  <si>
    <t>紫金县蓝塘产业新城一期基础设施建设项目</t>
  </si>
  <si>
    <t>用地总面积668公顷，建设内容包括规划用地范围内的征地拆迁、场地平整、市政道路、市政管网、道路、绿化、照明、通信等市政基础设施。</t>
  </si>
  <si>
    <t>2020-2025</t>
  </si>
  <si>
    <t>开展征地拆迁、场地平整及建设市政道路、管网工程等</t>
  </si>
  <si>
    <t>紫金县蓝塘产业新城开发有限公司</t>
  </si>
  <si>
    <t>紫金县佑文中学</t>
  </si>
  <si>
    <t>规划面积27万平方米，建筑面积15万平方米；新建教学楼、综合楼、运动场、体育馆、学生宿舍、教师周转房、学生食堂。</t>
  </si>
  <si>
    <t>2019-2022</t>
  </si>
  <si>
    <t>完成土建及配套附属工程并交付使用</t>
  </si>
  <si>
    <t>紫金县佑文教育投资发展有限公司</t>
  </si>
  <si>
    <t>省道S120线紫金好义杉树坳至林田冷水坑段改建工程</t>
  </si>
  <si>
    <t>路线全长59.706，二级公路</t>
  </si>
  <si>
    <t>开展桥涵、路基等工程建设</t>
  </si>
  <si>
    <t>紫金县公路事务中心</t>
  </si>
  <si>
    <t>紫金县蓝塘产业新城南环路</t>
  </si>
  <si>
    <t>路线全长15公里，采用城市主干道标准建设，设计速度60公里/小时。</t>
  </si>
  <si>
    <t>完成南环路其中100米路面宽道路建设</t>
  </si>
  <si>
    <t>紫金县紫城工业园首期公共服务区</t>
  </si>
  <si>
    <t>用地面积26万平方米，总建筑面积35.84万平方米，主要开发建设园区内企业服务中心、工业厂房、宿舍公寓、商铺、写字楼、酒店等。</t>
  </si>
  <si>
    <t>建设厂房、宿舍楼、写字楼、酒店及市政基础设施</t>
  </si>
  <si>
    <t>紫金县龙和汇联合投资发展有限公司</t>
  </si>
  <si>
    <t>紫金县成亿科技有限公司智能家电生产项目</t>
  </si>
  <si>
    <t>总占地面积2.6万平方米，总建筑面积5.2万平方米；建设3栋厂房、1栋办公楼。主要生产风扇、通风设备、空气调节器、空气净化杀菌计等智能家电。</t>
  </si>
  <si>
    <t>完成厂房、办公楼等</t>
  </si>
  <si>
    <t>广东成亿科技有限公司</t>
  </si>
  <si>
    <t>紫金县正合智能科技有限公司自动化设备和智能装备生产项目</t>
  </si>
  <si>
    <t>总占地面积1.65万平方米，总建筑面积3.3万平方米；建设3栋厂房、1栋办公楼及附属工程，主要生产电加热管、自动绕丝机等全自动化设备和烤箱管、洗衣机管等智能装备。</t>
  </si>
  <si>
    <t>广东正合智能科技有限公司</t>
  </si>
  <si>
    <t>紫金县裕霸食品加工项目</t>
  </si>
  <si>
    <t>占地面积2.6万平方米，总建筑面积5.55万平方米，建设厂房、办公区、仓库、宿舍等，主要生产米粉、糕点糖果、各式饼类。</t>
  </si>
  <si>
    <t>厂房主体工程施工</t>
  </si>
  <si>
    <t>河源裕霸食品有限公司</t>
  </si>
  <si>
    <t>紫金县蒋氏食品有限公司粮食加工项目</t>
  </si>
  <si>
    <t>总占地面积2万平方米，总建筑面积3万平方米；主要建设厂房、宿舍、研发实验楼、办公楼等，年产面制品5000吨、斋制品2000吨、豆制品4000吨。</t>
  </si>
  <si>
    <t>厂房、宿舍主体建设</t>
  </si>
  <si>
    <t>河源蒋氏食品有限公司</t>
  </si>
  <si>
    <t>紫金客茶谷</t>
  </si>
  <si>
    <t>规划占地面积400万平方米，总建筑面积25万平方米，建设内容包括基础设施、茶产业园，旅游观光、体验及服务配套设施等；计划打造多彩茶园、林下茶种植、生态康养、客茶产学研及体验、客家文化风情、乡村田园综合和户外运动等综合文旅项目。</t>
  </si>
  <si>
    <t>2019-2028</t>
  </si>
  <si>
    <t>开展产业学院、休闲木屋等主体建设</t>
  </si>
  <si>
    <t>紫金县紫龙农业开发有限公司</t>
  </si>
  <si>
    <t>紫金县瑞佳食品有限公司生态养殖基地</t>
  </si>
  <si>
    <t>总规划用地面积为3045亩（其中建筑占地面积441亩平方米），总建筑面积为14.5万平方米，建设猪舍、保育舍、育肥舍、饲料车间、环保设施及配套办公用房。</t>
  </si>
  <si>
    <t>建设育肥区、二期污水处理站及附属设施</t>
  </si>
  <si>
    <t>河源瑞佳食品有限公司</t>
  </si>
  <si>
    <t>紫金县“三馆一中心”（博物馆、图书馆、文化馆和花朝戏传承发展中心）建设项目</t>
  </si>
  <si>
    <t>总用地面积46694平方米，总建筑面积25646平方米，建设博物馆、图书馆、文化馆、花朝戏传承发展中心、广场、停车场、市政配套设施等。</t>
  </si>
  <si>
    <t>建设博物馆、图书馆及文化馆等主体工程</t>
  </si>
  <si>
    <t>紫金县文化广电旅游体育局</t>
  </si>
  <si>
    <t>紫金县粮食和救灾救援物资储备仓库</t>
  </si>
  <si>
    <t>总占地面积4.9万平方米，总建筑面积1.44万平方米，建设平房仓、综合库、军供门店、应急加工厂、救灾救援物资储备仓库、消防及附属工程等。</t>
  </si>
  <si>
    <t>完成场地平整，进行粮食平房仓、综合库、救灾及救援物资储备仓库等建设</t>
  </si>
  <si>
    <t>紫金县发展和改革局</t>
  </si>
  <si>
    <t>（二）计划新开工项目：8项</t>
  </si>
  <si>
    <t>紫金县聚飞鑫光电子产品生产基地</t>
  </si>
  <si>
    <t>总用地面积30万平方米，总建筑面积约52万平方米，新建12栋厂房、2栋研发楼、8栋宿舍楼及附属工程，主要生产发光LED器件、光电器材、光学用薄膜等光电子产品。</t>
  </si>
  <si>
    <t>完成首期场地平整，开展厂房、宿舍等主体土建施工</t>
  </si>
  <si>
    <t>紫金县聚飞鑫科技有限公司</t>
  </si>
  <si>
    <t>紫金县敬梓温泉康养产业小镇首期项目</t>
  </si>
  <si>
    <t>首期总占地面积59.3万平方米，其中建筑占地面积约17.8万平方米，建筑面积59.4万平方米；建设内容：温泉康养酒店、温泉康养庄园、客家百艺民俗街、康养公寓、国际健康学院、南药养生论坛活动中心、南药颐养别院、静心康养庄园及配套附属工程。</t>
  </si>
  <si>
    <t>开展温泉康养酒店、温泉康养庄园等土建工程</t>
  </si>
  <si>
    <t>广东中紫康养产业有限公司</t>
  </si>
  <si>
    <t>紫金县城南新区现代服务业产业园基础设施建设项目</t>
  </si>
  <si>
    <t>总占地面积581公顷；主要建设内容包括规划用地范围内的征地拆迁、场地平整、市政道路、市政管网、道路绿化、照明、通信等配套工程。</t>
  </si>
  <si>
    <t>开展征地拆迁、场地平整、市政管网、道路基础等设施建设</t>
  </si>
  <si>
    <t>紫金县住房和城乡建设局</t>
  </si>
  <si>
    <t>紫金县金士领科技有限公司高分子材料氟塑料制品生产项目</t>
  </si>
  <si>
    <t>总占地面积1.5万平方米，总建筑面积3.85万平方米，主要建设建筑2栋厂房、1栋宿舍及供电房等附属工程，主要生产塑料棒、塑料管、塑料板等高分子材料氟塑料制品。</t>
  </si>
  <si>
    <t>建设厂房、办公楼等主体工程</t>
  </si>
  <si>
    <t>金士领（河源）科技有限公司</t>
  </si>
  <si>
    <t>紫金县勤进达实业有限公司汽车零部件生产项目</t>
  </si>
  <si>
    <t>总占地面积1.7万平方米，总建筑面积4.2万平方米，主要建设3栋厂房、1栋办公楼、1栋宿舍，主要生产汽车零部件。</t>
  </si>
  <si>
    <t>厂房、办公楼等主体工程建设</t>
  </si>
  <si>
    <t>河源市勤进达实业有限公司</t>
  </si>
  <si>
    <t>紫金县金石矿业有限公司马家柿高岭土开采及精加工项目</t>
  </si>
  <si>
    <t>总占地面积5万平方米，总建筑面积1.5万平方米；建设厂房、仓库、办公楼、宿舍楼，年产高岭土、钾钠长石各10万吨，环保砖等附属产品130万吨。</t>
  </si>
  <si>
    <t>完成场地平整，开展厂房、仓库、办公楼等主体工程建设</t>
  </si>
  <si>
    <t>紫金县金石矿业有限公司</t>
  </si>
  <si>
    <t>广东供销天业（紫金）冷链物流产业园</t>
  </si>
  <si>
    <t>规划用地面积约49.5亩，规划总建筑面积2.5万平方米，设计总库容约8000吨，主要建设冷库、加工车间、综合楼、配套冷链仓储物流设施设备等。</t>
  </si>
  <si>
    <t>完成场地平整，开展厂房、仓库等工程建设</t>
  </si>
  <si>
    <t>广东天金冷链物流有限公司</t>
  </si>
  <si>
    <t>紫金县国防教育基地</t>
  </si>
  <si>
    <t>总占地面积2.95万平方米，总建筑面积1.28万平方米，建设内容包括综合楼、实训楼、宿舍楼、物资楼、食堂等各1栋，射击场、训练场及附属配套设施。</t>
  </si>
  <si>
    <t>完成项目用地征收、场地平整，进行综合楼等主体建设</t>
  </si>
  <si>
    <t>七</t>
  </si>
  <si>
    <t>连平县（22项）</t>
  </si>
  <si>
    <t>（一）续建项目：7项</t>
  </si>
  <si>
    <t>连平县县城新水厂</t>
  </si>
  <si>
    <t>水厂占地面积5万平方米，总建设规模7.6万立方米/日，一期供水规模万3万立方米/日，二期供水规模4.6万立方米/日，铺设DN800mm配水管道11.9公里，建设1.7公里管线隧道。</t>
  </si>
  <si>
    <t>土建施工，年底建成投产</t>
  </si>
  <si>
    <t>连平县城市管理和综合执法局</t>
  </si>
  <si>
    <t>连平县政府</t>
  </si>
  <si>
    <t>连平县瓮潭水库忠信片区供水项目</t>
  </si>
  <si>
    <t>新建一个供水规模为4.4万立方米/日水厂，输水管网工程引水管道沿着瓮潭二级电站原引水渠布置至新建水厂，总长3.23公里，配套输配水管网总长约18.83公里。</t>
  </si>
  <si>
    <t>连平县水务局</t>
  </si>
  <si>
    <t>深圳南山（连平）产业转移园园区基础设施建设项目</t>
  </si>
  <si>
    <t>建设内容包括新建市政道路8527米（新建规划纵一、二路、横一、二路），升级改造道路4136米（生态园镇村工业大道改造）；物流园道路升级工程(大广高速引线扩宽、新建新区大道）；忠定线至建儒科技段道路升级改造；征地拆迁面积约2500亩。</t>
  </si>
  <si>
    <t>连平县工业园区管委会</t>
  </si>
  <si>
    <t>省道S341线连平隆街至新河村段改建工程</t>
  </si>
  <si>
    <t>项目全长16.425公里（含支线长4公里），采用二级公路标准设计。</t>
  </si>
  <si>
    <t>桥梁涵洞、挡土墙、路基路面工程等建设</t>
  </si>
  <si>
    <t>连平县地方公路管理局</t>
  </si>
  <si>
    <t>连平县产业新城高压线廊路及公园路建设项目</t>
  </si>
  <si>
    <t>建设高压线廊路4.5公里道路、公园路3.8公里、园区700亩土地征收及道路沿线土地房屋征收。</t>
  </si>
  <si>
    <t>高压线廊路、公园路道路工程及其附属设施</t>
  </si>
  <si>
    <t>连平县工业园管理委员会</t>
  </si>
  <si>
    <t>连平县维敏特科技有限公司热敏纸生产项目</t>
  </si>
  <si>
    <t>占地面积75亩，新建厂房、办公楼、宿舍；年产热敏纸5万吨。</t>
  </si>
  <si>
    <t>建设办公楼、宿舍楼、厂房</t>
  </si>
  <si>
    <t>广东维敏特科技有限公司</t>
  </si>
  <si>
    <t>连平东瑞农牧发展有限公司（三角镇）智能化生猪养殖项目</t>
  </si>
  <si>
    <t>占地面积4.6万平方米，总建筑面积13.1万平方米，建设高层楼房猪舍、配套有机肥厂、无害化处理房、污水处理厂等，年新增出栏生猪12万头。</t>
  </si>
  <si>
    <t>猪舍主体外墙施工、室内设备安装及配套附属设施建设</t>
  </si>
  <si>
    <t>连平东瑞农牧发展有限公司</t>
  </si>
  <si>
    <t>（二）计划新开工项目：15项</t>
  </si>
  <si>
    <t>广东（河源）万洋众创城（一期）</t>
  </si>
  <si>
    <t>一期用地面积670亩，总建筑面积90万平方米，主要建设制造业集聚平台，将项目打造成集制造研发、电子商务、仓储物流、生活配套、金融服务和智能园区管理为一体的绿色智能产业园区。</t>
  </si>
  <si>
    <t>河源万洋众创城科技有限公司</t>
  </si>
  <si>
    <t>河源市灯塔盆地国家级农业产业园（连平县片）示范产业园区基础设施建设项目</t>
  </si>
  <si>
    <t>连平县忠信镇农业示范产业园农业基础设施建设，农旅结合旅游设施建设，农业科教研学类设施建设。</t>
  </si>
  <si>
    <t>2022-2027</t>
  </si>
  <si>
    <t>连平县农业农村局</t>
  </si>
  <si>
    <t>国道G105线连平县城过境段改线工程</t>
  </si>
  <si>
    <t>全长7.73公里，按一级公路建设。</t>
  </si>
  <si>
    <t>连平县公路事务中心</t>
  </si>
  <si>
    <t>连平县美嘉美科技有限公司五金配件生产项目</t>
  </si>
  <si>
    <t>占地总面积2万平方米，建筑总面积2.5万平方米，新建3栋生产厂房、1栋办公楼、1栋宿舍，主要生产橱柜调整脚、家具功能配件、隔板、收纳盒等五金配件。</t>
  </si>
  <si>
    <t>建设厂房、办公楼、宿舍楼</t>
  </si>
  <si>
    <t>河源市美嘉美科技有限公司</t>
  </si>
  <si>
    <t>连平县光扬电子塑胶生产项目</t>
  </si>
  <si>
    <t>总占地面积9424平方米，总建筑面积1.1万平方米，新建生产车间、喷涂车间、宿舍楼等，主要生产电脑塑胶件、玩具等。</t>
  </si>
  <si>
    <t>光扬电子塑胶（广东）有限公司</t>
  </si>
  <si>
    <t>连平忠信南部片区城乡冷链物流基础设施建设项目</t>
  </si>
  <si>
    <t>占地面积3万平方米，主要建设物流冷链仓储厂房、农产品集散中心，配套雨棚停车场及1:1配备充电桩。</t>
  </si>
  <si>
    <t>忠信镇政府</t>
  </si>
  <si>
    <t>连平县文化体育服务中心</t>
  </si>
  <si>
    <t>总用地面积4.68万平方米，总建筑面积3.2万平方米，主要包括文化中心、体育活动中心、科技中心、图书中心、游客接待中心及附属配套工程。</t>
  </si>
  <si>
    <t>连平县住房和城乡建设局</t>
  </si>
  <si>
    <t>连平县忠信片区文化旅游基础设施提升改造项目（一期）</t>
  </si>
  <si>
    <t>在大湖镇大湖寨、何新屋围屋红色旅游基地、油溪镇双瀑峡粗石坑康养森林公园等现有基础设施进行提升。</t>
  </si>
  <si>
    <t>对何新屋、大湖寨实施文物保护，粗石坑双瀑峡景区提升，景区老旧房屋修缮等</t>
  </si>
  <si>
    <t>连平县文化广电旅游体育局</t>
  </si>
  <si>
    <t>宜居城乡项目</t>
  </si>
  <si>
    <t>连平县内莞镇元善镇乡村旅游公共服务保障及基础设施提升工程</t>
  </si>
  <si>
    <t>主要建设各民俗文化村落的生态景观廊道及提升区域范围内整体旅游基础设施，加强沿线景观质量提升。包括显村村生态示范村、塘兴村田园风光体验园、民俗村落风貌、游客服务中心、建筑文物修缮以及大席河两岸和碧道建设等。</t>
  </si>
  <si>
    <t>民俗村落景观廊道、沿线景观提升改造</t>
  </si>
  <si>
    <t>连平县陂头镇生态旅游示范区文化旅游基础设施建设项目</t>
  </si>
  <si>
    <t>主要提升夏田古村文旅设施、建设游客服务中心及旅游风景碧道、镇区风貌提升、历史文化保护、燕岩寺至观音岩沿线8.5公里植被恢复及局部生态修复和片区整体基础设施提升等。</t>
  </si>
  <si>
    <t>建设综合游客服务中心及基础设施提升改造</t>
  </si>
  <si>
    <t>连平县革命老区（绣缎镇、大湖镇、三角镇）乡村振兴示范区旅游配套建设项目</t>
  </si>
  <si>
    <t>串联辖区内12个革命老区村落，以“红色+生态”农旅融合发展为定位，围绕融入灯塔盆地红色革命教育基地“革命、客韵、文史”红色文化旅游建设。</t>
  </si>
  <si>
    <t>红色文化旅游基础设施建设</t>
  </si>
  <si>
    <t>连平县乡村振兴局</t>
  </si>
  <si>
    <t>连平县油溪镇十里长街文化旅游长廊</t>
  </si>
  <si>
    <t>主要开展道路整治工程、公共设施改造提升工程、景观提升工程以及旅游区配套设施建设。</t>
  </si>
  <si>
    <t>沿河河堤7公里改造、沿河护栏维修建设</t>
  </si>
  <si>
    <t>油溪镇政府</t>
  </si>
  <si>
    <t>连平县学前教育基础设施建设项目</t>
  </si>
  <si>
    <t>建设富民新区幼儿园、城西幼儿园、东河幼儿园、陂头镇中心幼儿园、油溪镇中心幼儿园及隆街镇中心幼儿园共6所幼儿园主体、活动用房、户外活动场地、行政办公楼、绿化场地及购置设施设备。</t>
  </si>
  <si>
    <t>连平县教育局</t>
  </si>
  <si>
    <t>连平县第三小学新建项目</t>
  </si>
  <si>
    <t>占地面积2.4万平方米，总建筑面积1万平方米，新建教学楼、办公楼及配套附属设施，设置42个教学班，学位1890个。</t>
  </si>
  <si>
    <t>连平县第四小学新建项目</t>
  </si>
  <si>
    <t>占地面积1.35万平方米，总建筑面积0.75万平方米，新建教学楼、办公楼及配套附属设施，设置24个教学班，学位1080个。</t>
  </si>
  <si>
    <t>八</t>
  </si>
  <si>
    <t>江东新区（22项）</t>
  </si>
  <si>
    <t>河源江东新区基础设施建设项目</t>
  </si>
  <si>
    <t>建设江东新区产业园区二期基础设施、紫金桥北综合开发、紫金桥头片区综合开发等3个子项目。</t>
  </si>
  <si>
    <t>江东新区管委会</t>
  </si>
  <si>
    <t>146-1</t>
  </si>
  <si>
    <t>河源江东新区产业园区（二期）基础设施建设项目</t>
  </si>
  <si>
    <t>开展2.3平方公里范围内的市政道路基础设施建设</t>
  </si>
  <si>
    <t>2018-2025</t>
  </si>
  <si>
    <t>市政路基填筑、路面施工等</t>
  </si>
  <si>
    <t>河源市鋐晟开发投资有限公司</t>
  </si>
  <si>
    <t>146-2</t>
  </si>
  <si>
    <t>江东新区紫金桥北综合开发（部分工程）项目</t>
  </si>
  <si>
    <t>占地面积1.03平方公里，建设内容为土石方工程、新建道路，同时配套建设道路照明、绿化、综合管道等工程；东江东岸河堤工程630米；新建安置房1400套。</t>
  </si>
  <si>
    <t>2019-2027</t>
  </si>
  <si>
    <t>开展市政道路、安置房建设</t>
  </si>
  <si>
    <t>河源江东新区城东街道办事处</t>
  </si>
  <si>
    <t>146-3</t>
  </si>
  <si>
    <t>河源江东新区紫金桥头片区综合开发（部分工程）项目</t>
  </si>
  <si>
    <t>总面积共2.22平方公里，建设内容包括项目区域内市政基础设施配套和市政公共配套。</t>
  </si>
  <si>
    <t>河源市高铁新城河源东站综合交通枢纽项目</t>
  </si>
  <si>
    <t>总用地面积约68万平方米，项目分为市政基础建设与市政公共配套建设。</t>
  </si>
  <si>
    <t>土建施工，2022年建成投产</t>
  </si>
  <si>
    <t>河源市江东新区公用事业有限公司</t>
  </si>
  <si>
    <t>江东新区坚宝电缆有限公司电缆生产项目</t>
  </si>
  <si>
    <t>总用地面积184亩，总建筑面积24.5万平方米，新建厂房、办公楼、宿舍等，主要生产普通电缆、专用特种电缆。</t>
  </si>
  <si>
    <t>河源坚宝电缆有限公司</t>
  </si>
  <si>
    <t>江东新区古竹镇紫古大道及竹港大道道路提质升级项目</t>
  </si>
  <si>
    <t>升级改造紫古大道及竹港大道道路路面、 排水（雨污）、交通设施、照明、景观绿化等。</t>
  </si>
  <si>
    <t>完成道路升级改造</t>
  </si>
  <si>
    <t>江东新区古竹镇政府</t>
  </si>
  <si>
    <t>江东新区东江东路（D路至面粉厂）</t>
  </si>
  <si>
    <t>开展道路红线范围内的土石方工程、 道路工程、给排水工程、照明工程、绿化工程、交通工程。</t>
  </si>
  <si>
    <t>完成建设并交付使用</t>
  </si>
  <si>
    <t>河源市江东新区开发投资有限公司</t>
  </si>
  <si>
    <t>江东新区东江东岸碧道工程（胜利大桥至紫金桥段）</t>
  </si>
  <si>
    <t>全长2.9公里，面积为26万平方米，主要建设一条集城市广场、儿童互动智慧区、科技灯光区、共建友谊林区等于一体的线性滨水绿带。</t>
  </si>
  <si>
    <t>水利基础设施工程</t>
  </si>
  <si>
    <t>江东新区产业园公共服务配套项目</t>
  </si>
  <si>
    <t>总用地面积4.7万平方米，建筑占地面积1.2万平方米，总建筑面积10.4万平方米，主要建设标准厂房、管理中心及孵化园二期两栋商业服务大楼、职工公寓二期四栋公寓大楼等配套设施。</t>
  </si>
  <si>
    <t>完成管理中心二期主体施工、室内外装修工程</t>
  </si>
  <si>
    <t>河源江东新区胜利村安置小区二期建设项目</t>
  </si>
  <si>
    <t>总用地面积2.79万平方米，总建筑面积11.28万平方米，规划建设8栋高层住宅楼及部分配套商业用房，安置房总套数约558套。</t>
  </si>
  <si>
    <t>（二）计划新开工项目：14项</t>
  </si>
  <si>
    <t>河源固达高端数控装备制造项目（一期）</t>
  </si>
  <si>
    <t>一期用地面积4.68万平方米，主要生产固达三轴、五轴数控机床设备等。</t>
  </si>
  <si>
    <t>广东固达机械装备有限公司</t>
  </si>
  <si>
    <t>河源铂科高端合金软磁材料生产基地（一期）</t>
  </si>
  <si>
    <t>一期用地面积4.2万平方米，建筑面积约8.4万平方米，年产金属软磁粉芯2万吨。</t>
  </si>
  <si>
    <t>河源市铂科新材料有限公司</t>
  </si>
  <si>
    <t>河源江东新区盛丰电子科技生产项目</t>
  </si>
  <si>
    <t>规划用地面积14490平方米，总建筑面积33489平方米，主要建设工业厂房、办公楼及配套设施。</t>
  </si>
  <si>
    <t>厂房、办公楼土建施工等</t>
  </si>
  <si>
    <t>河源市盛丰电子科技有限公司</t>
  </si>
  <si>
    <t>河源江东新区熙研生物健康产业项目</t>
  </si>
  <si>
    <t>规划用地面积2.7万平方米，建筑面积5.6万平方米，新建2栋研发厂房、1栋化妆品厂、1栋食品厂、1栋发酵厂、1栋宿舍等。</t>
  </si>
  <si>
    <t>广东熙研生物科技有限公司</t>
  </si>
  <si>
    <t>河源江东新区珊玛新型金属建材生产项目</t>
  </si>
  <si>
    <t>占地面积2.5万平方米，建筑总面积4.9万平方米，主要生产新型金属建筑装饰材料及配套产品。</t>
  </si>
  <si>
    <t>河源珊玛建材科技有限公司</t>
  </si>
  <si>
    <t>江东新区震海智能制造项目</t>
  </si>
  <si>
    <t>占地面积1.9万平方米，总建筑面积3.8万平方米，主要生产智能家具、钣金装备等。</t>
  </si>
  <si>
    <t>震海智能制造(广东)有限公司</t>
  </si>
  <si>
    <t>河源永柏新材料项目</t>
  </si>
  <si>
    <t>占地面积1万平方米，建筑面积2.5万平方米，主要生产高分子粘合材料。</t>
  </si>
  <si>
    <t>深圳市永柏新材料科技有限公司</t>
  </si>
  <si>
    <t>省道S230线河源市区泥坑村至前进村段（东环路）路面改造工程</t>
  </si>
  <si>
    <t>道路长度约14.73公里，主要完成路面挖补、铺设沥青混凝土路面，增设非机动车道、人行道。</t>
  </si>
  <si>
    <t>江东新区公路事务中心</t>
  </si>
  <si>
    <t>江东新区智慧交通暨红绿灯电子警察新建项目</t>
  </si>
  <si>
    <t>新建智能应用平台系统、原有路口交通信号灯系统升级改造、新建交通信号灯、电子警察等系统。</t>
  </si>
  <si>
    <t>智慧交通暨红绿灯电子警察系统建设</t>
  </si>
  <si>
    <t>江东新区自然资源和城乡建设局</t>
  </si>
  <si>
    <t>河源生态环保城市会客厅</t>
  </si>
  <si>
    <t>用地面积8888平方米，建筑面积6980平方米，馆内设有序厅、绿水青山馆、饮水思源、环保之路、生态典范、生态新城和幸福河源等7个板块，同时设置了多功能厅、碳排放交易中心、管理办公室、助农直播和配电房等。</t>
  </si>
  <si>
    <t>河源市江东新区鑫晟投资有限公司</t>
  </si>
  <si>
    <t>华南师范大学附属河源江东星河学校</t>
  </si>
  <si>
    <t>规划用地面积6万平方米，计划建设4栋教学楼、1栋行政楼、1栋教师宿舍楼、1栋学生宿舍楼、1栋食堂、1座风雨操场（体育馆）、室外运动场及停车场等，拟设小学部60班、初中部30班。</t>
  </si>
  <si>
    <t>学校主体建筑施工</t>
  </si>
  <si>
    <t>河源星置城市建设有限公司</t>
  </si>
  <si>
    <t>江东新区凤凰山学校</t>
  </si>
  <si>
    <t>规划总用地面积4.6万平方米，总建筑面积4.8万平方米，新建行政楼、报告厅、宿舍楼、体育馆及食堂等，拟设小学部42班、初中部18班。</t>
  </si>
  <si>
    <t>河源市碧桂园置业有限公司</t>
  </si>
  <si>
    <t>江东新区临江中心幼儿园迁建项目</t>
  </si>
  <si>
    <t>规划用地面积8052平方米，总建筑面积9850平方米，建设幼儿园校舍、室外活动场地及附属设施等，拟设21个班，幼儿人数为735人。</t>
  </si>
  <si>
    <t>江东新区应急救灾物资储备库</t>
  </si>
  <si>
    <t>用地面积8002平方米，建筑占地面积1830平方米，总建筑面积19887平方米，拟建1栋救灾物资库、1栋综合楼（含应急救援、救灾体能技能培训中心及辅助用房、会议中心、宿舍等）及附属工程。</t>
  </si>
  <si>
    <t>九</t>
  </si>
  <si>
    <t>市高新区（17项）</t>
  </si>
  <si>
    <t>今麦郎饮品河源生产基地</t>
  </si>
  <si>
    <t>占地面积9.23万平方米，建筑面积11.1万平方米，主要生产果汁、茶饮料、软化纯净水等。</t>
  </si>
  <si>
    <t>厂房装修及设备安装</t>
  </si>
  <si>
    <t>今麦郎饮品（河源）有限公司</t>
  </si>
  <si>
    <t>市高新区管委会</t>
  </si>
  <si>
    <t>市高新区金三维模具生产基地</t>
  </si>
  <si>
    <t>占地面积4.6万平方米，建筑面积约9万平方米，新建4栋厂房、1栋研发大楼、1栋宿舍等，主要生产精密模具和塑胶制品。</t>
  </si>
  <si>
    <t>河源金三维智造有限公司</t>
  </si>
  <si>
    <t>碧优选河源包装饮用天然水生产基地</t>
  </si>
  <si>
    <t>占地面积6.3万平方米，建筑面积4.17万平方米，新建钢结构厂房、辅助用房等六栋建筑，年产71万吨饮用水。</t>
  </si>
  <si>
    <t>土建施工、装修工程</t>
  </si>
  <si>
    <t>河源市碧优选饮用水有限公司</t>
  </si>
  <si>
    <t>市高新区尚雷仕智能SPA无边际泳池及亚克力新型材料制造基地</t>
  </si>
  <si>
    <t>占地面积6.93万平方米，建筑面积14.4万平方米，新建1栋智能制造工厂、1栋研发中心、1栋宿舍等。</t>
  </si>
  <si>
    <t>广东尚雷仕智能健康科技有限公司</t>
  </si>
  <si>
    <t>市高新区欣南锂电池生产基地</t>
  </si>
  <si>
    <t>占地面积4.67万平方米，建筑面积9.96万平方米，新建4栋厂房，建设若干条锂电池生产线。</t>
  </si>
  <si>
    <t>河源市欣南通讯设备有限公司</t>
  </si>
  <si>
    <t>卓翼科技河源生产基地（一期）</t>
  </si>
  <si>
    <t>总建筑面积10.88万平米，建设2栋厂房、1栋办公楼及1栋宿舍，建设若干条SMT产线及智能终端组装线，年产7000万台手机、路由器等智能产品。</t>
  </si>
  <si>
    <t>装修工程及设备安装</t>
  </si>
  <si>
    <t>卓翼科技（河源）有限公司</t>
  </si>
  <si>
    <t>乔丰科技（河源） 生产基地</t>
  </si>
  <si>
    <t>总建筑面积约22万平方米，主要建设2栋厂房、2栋宿舍及设备购置，主要生产汽车内饰配件等，预计年产汽车导航影音中央控制面板700万套。</t>
  </si>
  <si>
    <t>厂房、宿舍楼土建施工</t>
  </si>
  <si>
    <t>乔丰科技实业（河源）有限公司</t>
  </si>
  <si>
    <t>市高新区科技五路、高新七路及深河A区市政基础设施提升工程</t>
  </si>
  <si>
    <t>建设科技五路（铁路以西至205国道）升级改造、高新七路及深河A区（洪洞河景观提升和中兴大道）基础设施完善、明珠工业园片区污水管道等。</t>
  </si>
  <si>
    <t>市政道路升级改造</t>
  </si>
  <si>
    <t>河源市润业投资有限公司</t>
  </si>
  <si>
    <t>市高新区深河A区统建厂房及东江干流东洲坝段湿地水生态工程</t>
  </si>
  <si>
    <t>项目包含两部分工程，一是深河A区统建厂房工程，占地面积6.1万平方米，总建筑面积12.2万平方米，新建研发中心、孵化中心、2栋厂房及配套设施；二是东江干流东洲坝段湿地水生态工程，主要建设河堤、护岸、河道清淤疏浚及湿地公园建设。</t>
  </si>
  <si>
    <t>深河A区统建厂房竣工验收并交付使用</t>
  </si>
  <si>
    <t>市高新区昌硕科技发展有限公司文具生产项目</t>
  </si>
  <si>
    <t>用地面积2.4万平方米，建筑面积8万平方米，新建6栋厂房、1栋宿舍、1栋办公楼，主要生产订书机、打孔机等文具。</t>
  </si>
  <si>
    <t>完成2栋厂房及1栋宿舍的建设</t>
  </si>
  <si>
    <t>河源昌硕科技发展有限公司</t>
  </si>
  <si>
    <t>市高新区格瑞斯智能家居五金生产基地</t>
  </si>
  <si>
    <t>用地面积3万平方米，新建4栋厂房、1栋宿舍，年产阻尼抽屉2000万套、阻尼滑轨3000万套。</t>
  </si>
  <si>
    <t>完成4栋厂房及1栋宿舍的建设</t>
  </si>
  <si>
    <t>河源市格瑞斯精密五金有限公司</t>
  </si>
  <si>
    <t>市高新区科峤自动化干燥设备生产项目</t>
  </si>
  <si>
    <t>占地面积1万平方米，总建筑面积2万平方米，主要建设2栋厂房、1栋办公楼、1栋宿舍楼，主要生产自动化干燥设备、隧道式烤箱、紫外线UV干燥机、箱型烤箱等产品，年产能约300台。</t>
  </si>
  <si>
    <t>科峤精密机械（河源）有限公司</t>
  </si>
  <si>
    <t>市高新区顺和实业有限公司高新工业园</t>
  </si>
  <si>
    <t>总占地面积4.55万平方米，总建筑面积11万平方米，主要建设6栋仓库厂房、1栋宿舍楼，项目为众新格力物流园。</t>
  </si>
  <si>
    <t>完成所有厂房和宿舍建筑及装饰工程</t>
  </si>
  <si>
    <t>河源顺和实业有限公司</t>
  </si>
  <si>
    <t>市高新区智能眼镜产业孵化基地</t>
  </si>
  <si>
    <t>占地面积9.6万平方米，总建筑面积25.5万平方米，主要建设1栋高新技术厂房、12栋厂房、6栋宿舍楼。</t>
  </si>
  <si>
    <t>厂房主体结构封顶</t>
  </si>
  <si>
    <t>河源市上久投资有限公司</t>
  </si>
  <si>
    <t>（二）计划新开工项目：3项</t>
  </si>
  <si>
    <t>河源市水产业园（一期）项目</t>
  </si>
  <si>
    <t>总用地面积约2132.4亩，建设内容为产业城A区厂房建设工程、市政道路工程、征地拆迁、土石方挖填等</t>
  </si>
  <si>
    <t>征地拆迁、场地平整、部分市政道路建设</t>
  </si>
  <si>
    <t>农夫山泉（河源）三期项目</t>
  </si>
  <si>
    <t>规划建设用地面积420亩，建设农夫山泉广东第三生产基地。</t>
  </si>
  <si>
    <t>农夫山泉股份有限公司</t>
  </si>
  <si>
    <t>市高新区电子信息智能制造产业基地（卓翼科技二期）</t>
  </si>
  <si>
    <t>总用地面积19.7万平方米，总建筑面积51万平方米，其中生产厂房40万平方米，生活配套用房11万平方米，主要建设5栋厂房、1栋办公楼、6栋宿舍楼和2栋食堂以及配套附属设施。</t>
  </si>
  <si>
    <t>部分厂房建设</t>
  </si>
  <si>
    <t>河源市润峰电子科技有限公司</t>
  </si>
  <si>
    <t>十</t>
  </si>
  <si>
    <t>市灯塔盆地农高区（5项）</t>
  </si>
  <si>
    <t>（一）续建项目：3项</t>
  </si>
  <si>
    <t>美林油茶（河源）现代产业基地</t>
  </si>
  <si>
    <t>占地面积8.8万平方米，建筑面积9.5万平方米，建设综合大楼、油茶精深加工厂区、物流仓储中心、油茶博物馆、研发大楼（油茶研究院）、办公及宿舍楼。</t>
  </si>
  <si>
    <t>完成油茶精深加工厂区、办公及宿舍楼</t>
  </si>
  <si>
    <t>广东美林农业投资发展有限公司</t>
  </si>
  <si>
    <t>市灯塔盆地农高区管委会</t>
  </si>
  <si>
    <t>河源市灯塔盆地农高区供水一体化工程</t>
  </si>
  <si>
    <t>新建自来水厂总规模4万吨/日，占地面积约1.2万平方米，一期供水量2万吨/日，1.55公里原水管道，配水管道111.77公里。</t>
  </si>
  <si>
    <t>完成对原顺天镇自来水厂收购和升级改造工程及部分管网建设</t>
  </si>
  <si>
    <t>灯塔盆地乡村发展有限公司</t>
  </si>
  <si>
    <t>河源市灯塔盆地农业科技服务中心（农业医院）</t>
  </si>
  <si>
    <t>总占地面积约2.36万平方米，建筑面积0.83万平方米，建设农业医院（包括医院大堂、植物医院、动物医院、土壤医院等）、农具展示厅及配套设施等。</t>
  </si>
  <si>
    <t>完成农业科技服务中心主体工程及装修工程建设</t>
  </si>
  <si>
    <t>河源市灯塔盆地乡村发展有限公司</t>
  </si>
  <si>
    <t>河源市灯塔盆地众诚翔云农业发展有限公司肉鸽养殖基地</t>
  </si>
  <si>
    <t>用地面积1000亩，主要建设14.2万平方米的鸽产业养殖区、0.8万平方米公共管理区，年产出乳鸽400万只，年可提供种鸽30万对。</t>
  </si>
  <si>
    <t>土地平整，市政道路和鸽产业养殖区主体建设等</t>
  </si>
  <si>
    <t>广东省众诚翔云农业发展有限公司</t>
  </si>
  <si>
    <t>河源市灯塔盆地国家现代农业示范区污水处理厂建设项目</t>
  </si>
  <si>
    <t>规划总用地面积3.4万平方米，生活污水日处理量3万吨/日，一期规模0.5万吨/日，二期规模2.5万吨/日。</t>
  </si>
  <si>
    <t>完成首期0.5万吨/日的污水处理设施及1.3公里雨污管道建设</t>
  </si>
  <si>
    <t>备注：2022年投产项目的年度投资计划将根据该项目2021年实际完成投资进行适度微调。</t>
  </si>
  <si>
    <t>附件3</t>
  </si>
  <si>
    <t>河源市2022年重点前期预备项目计划表</t>
  </si>
  <si>
    <t>估算总投资
（万元）</t>
  </si>
  <si>
    <t>2022年开展的主要前期工作</t>
  </si>
  <si>
    <t>责任单位</t>
  </si>
  <si>
    <t>合计：42项</t>
  </si>
  <si>
    <t>基础设施工程：18项</t>
  </si>
  <si>
    <t>河（源）惠（州）汕（尾）高速公路河源东源义合至紫金好义段</t>
  </si>
  <si>
    <t>河（源）惠（州）汕（尾）高速公路规划线位145公里，设计速度100公里/小时，双向四车道，路基宽26米，投资约232亿元。其中河源市东源义合（接长深高速）至紫金县好义（接河惠莞高速）段长约61.3公里。</t>
  </si>
  <si>
    <t>编制工可，开展规划选址和用地预审、环评等前期工作。</t>
  </si>
  <si>
    <t>河源市交通运输局（暂代业主职责）</t>
  </si>
  <si>
    <t>国道G355线紫金林田至江东新区胜利段改建工程（河源至紫金快速公路）</t>
  </si>
  <si>
    <t>路线全长50.68公里，采用双向四车道一级公路技术标准，兼快速路功能，设计速度80公里/小时。</t>
  </si>
  <si>
    <t>开展规划选址和用地预审、立项、用地用林报批等前期工作。</t>
  </si>
  <si>
    <t>国道G236线东源县蓝口至黄村段改建工程</t>
  </si>
  <si>
    <t>全长19.3公里，按一级公路建设。</t>
  </si>
  <si>
    <t>编制工可，开展规划选址和用地预审、用地用林报批、环评等前期工作。</t>
  </si>
  <si>
    <t>东源县公路事务中心</t>
  </si>
  <si>
    <t>国道G236线龙川县赤光至丰稔段改建工程</t>
  </si>
  <si>
    <t>全长36.7公里，按一级公路建设。</t>
  </si>
  <si>
    <t>开展规划选址和用地预审、立项、用地用林报批、环评等前期工作。</t>
  </si>
  <si>
    <t>国道G238线龙川县龙母至铁场段改建工程</t>
  </si>
  <si>
    <t>全长13.7公里，按二级公路改建。</t>
  </si>
  <si>
    <t>国道G236线紫金县城龙潭至升平段改建工程</t>
  </si>
  <si>
    <t>全长6.4公里，按一级公路建设。</t>
  </si>
  <si>
    <t>省道S230线东源乐村至义合渡口段公路</t>
  </si>
  <si>
    <t>全长2.66公里，按二级公路建设，其中黄田东江大桥长405.4米，桥宽15米。</t>
  </si>
  <si>
    <t>开展用地预审、用地用林报批等前期工作。</t>
  </si>
  <si>
    <t>东源县交通运输局</t>
  </si>
  <si>
    <t>省道S340线古竹东江大桥改建项目</t>
  </si>
  <si>
    <t>改建古竹东江大桥。</t>
  </si>
  <si>
    <t>开展规划选址和用地预审、立项、用地报批、环评等前期工作。</t>
  </si>
  <si>
    <t>江东新区智能停车设施建设项目</t>
  </si>
  <si>
    <t>开发建设智慧停车平台、数据采集和发布平台、路内收费系统、智能道闸、汽车充电桩等。</t>
  </si>
  <si>
    <t>江东新区鑫晟投资有限公司</t>
  </si>
  <si>
    <t>江东新区古竹镇供水引水工程</t>
  </si>
  <si>
    <t>从新丰江水库引水至古竹镇自来水厂，建设加压泵房、铺设管道等。</t>
  </si>
  <si>
    <t>江东新区水利工程建设管理中心</t>
  </si>
  <si>
    <t>河源岑田抽水蓄能电站</t>
  </si>
  <si>
    <t>规划装机容量1200MW，安装4台单机容量为300MW的水泵水轮电动发电机组。</t>
  </si>
  <si>
    <t>开展规划选址和用地预审、立项、用地报批、环评、节能评审等前期工作。</t>
  </si>
  <si>
    <t>深能（河源）蓄能综合开发有限公司</t>
  </si>
  <si>
    <t>河源东源天然气4×400MW级热电联产项目</t>
  </si>
  <si>
    <t>占地约700亩，拟建设4×400MW级（9F级改进型）一拖一多轴燃气—蒸汽联合循环热电联产机组。</t>
  </si>
  <si>
    <t>北京京能清洁能源电力股份有限公司</t>
  </si>
  <si>
    <t>河源市学府大桥</t>
  </si>
  <si>
    <t>路线全长约2.1千米，其中跨东江大桥（学府大桥）全桥总长约900米；东江东路北延线全长约1.37千米。</t>
  </si>
  <si>
    <t>开展用地报批、环评、初步设计及概算批复等前期工作。</t>
  </si>
  <si>
    <t>河源市城市开发投资有限公司</t>
  </si>
  <si>
    <t>河源市灯塔盆地顺天碧道(一期）工程</t>
  </si>
  <si>
    <t>区段河道总长约10.5km，北起滑滩村，南至党演村，建设内容主要包括水安全提升工程、水环境维护工程、水生态保护与修复工程、景观与游憩系统构建工程等。</t>
  </si>
  <si>
    <t>开展规划选址和用地预审、用地用林报批、环评、初步设计等前期工作。</t>
  </si>
  <si>
    <t>源城区工业园第四期（低碳产业园）项目</t>
  </si>
  <si>
    <t>用地面积约1000亩，建设内容包括土地征收、房屋拆迁、土石方平整、市政管线建设、道路建设及其它配套等工程。</t>
  </si>
  <si>
    <t>开展用林、用地报批等前期工作。</t>
  </si>
  <si>
    <t>源城区工业园管委会</t>
  </si>
  <si>
    <t>源城区工业园第五期扩园</t>
  </si>
  <si>
    <t>用地面积9022.8亩，涉及林业用地4726亩，建设内容包括土地征收、房屋拆迁、土石方平整、市政管线建设、道路建设及其它配套等工程。</t>
  </si>
  <si>
    <t>河源市源城区共创投资有限公司</t>
  </si>
  <si>
    <t>江东新区产业园区（三期）0.73平方公里土地综合整治项目</t>
  </si>
  <si>
    <t>包括0.73平方公里范围内的土地房屋征收和市政道路基础设施建设。</t>
  </si>
  <si>
    <t>河源市建筑渣土消纳场</t>
  </si>
  <si>
    <t>总占地面积约22.77公顷，主要建设建筑渣土消纳场（东区、西区联合堆高设计总库容约198.9万立方米）、建筑垃圾填埋场（设计库容约65万立方米）、污水处理厂、资源化处理厂及配套附属设施。</t>
  </si>
  <si>
    <t>开展用地预审、用地用林、环评报批等前期工作。</t>
  </si>
  <si>
    <t>产业工程:8项</t>
  </si>
  <si>
    <t>深圳市特区建工科工集团钢结构构件（河源）产业基地</t>
  </si>
  <si>
    <t>占地面积26.7万平方米，新建厂房、宿舍、办公楼，主要生产预制钢结构构件。</t>
  </si>
  <si>
    <t>开展备案、环评、节能审查及用地等报批工作。</t>
  </si>
  <si>
    <t>深圳市特区建工科工集团有限公司</t>
  </si>
  <si>
    <t>源城区中欧益智产业基地</t>
  </si>
  <si>
    <t>总用地面积16万平方米，总建筑面积35.3万平方米，新建13栋厂房、3栋人才公寓、1栋综合楼，主要生产科教用品、文化用品、益智教学教具等。</t>
  </si>
  <si>
    <t>开展用地报批、环评等前期工作。</t>
  </si>
  <si>
    <t>源城区理想纸业有限公司</t>
  </si>
  <si>
    <t>广州昕曦冶金设备科技有限公司（源城区）智能制造产业基地</t>
  </si>
  <si>
    <t>规划用地约5.4万平方米，主要生产冶金专用设备、工业自动控制系统装置、3D扫描及打印设备、金属成形机床制造、钢结构制造、锻件及粉末冶金制品、增材制造及激光制造设备等。</t>
  </si>
  <si>
    <t>开展项目立项、用地报批、环评等前期工作。</t>
  </si>
  <si>
    <t>广州昕曦冶金设备科技有限公司</t>
  </si>
  <si>
    <t>龙川县纽恩泰空气能特种设备扩建项目</t>
  </si>
  <si>
    <t>规划用地100亩，计划新建厂房、办公楼、宿舍及绿化等，主要生产空气能产品，预计年产2万台空气能设备。</t>
  </si>
  <si>
    <t>开展立项、用地报批、环评等前期工作。</t>
  </si>
  <si>
    <t>龙川纽恩泰空气能设备有限公司</t>
  </si>
  <si>
    <t>东源县名南环保多金属资源再生利用项目（原河源市胜利环境污染处理厂易址扩建）</t>
  </si>
  <si>
    <t>总用地面积13.94万平方米，总建筑面积3.94万平方米，年处理35万吨危险废物，年产黑铜9500吨，冰铜8000吨。</t>
  </si>
  <si>
    <t>开展重金属排放指标、环评、节能审查及用地等报批工作。</t>
  </si>
  <si>
    <t>广东名南环保科技有限公司</t>
  </si>
  <si>
    <t>岭南现代农业科学与技术广东省实验室河源灯塔盆地分中心</t>
  </si>
  <si>
    <t>实验室规划用地总面积约300亩，作为实验室综合科研大楼、专家楼、研究生公寓和相关科研、生活配套设施建设用地以及各研究领域的科研基地用地，具体包括综合科研大楼、公共实验平台、科研和生活配套设施3个功能区。</t>
  </si>
  <si>
    <t>河源仙洞文旅康养项目</t>
  </si>
  <si>
    <t>规划用地范围4035亩，建设用地1050亩。主要规划建设健康管理中心、中医药颐养康复中心、抗衰医美中心、飞翔主题园、亲子童趣园、高端度假酒店、康养社区、森林疗愈空间，研修中心、生态餐厅、综合服务中心等以及配套附属工程。</t>
  </si>
  <si>
    <t>编制项目总体规划，申报项目建设用地指标。</t>
  </si>
  <si>
    <t>河源市绿江南实业发展有限公司</t>
  </si>
  <si>
    <t>市文化广电旅游体育局</t>
  </si>
  <si>
    <t>保利勤诚达（河源）响水国际生态旅游度假区首期项目</t>
  </si>
  <si>
    <t>首期占地面积约1600亩，总建筑面积约155万平方米，规划建设生态旅居产品，酒店、配套商业街，迎宾大道、道路等；规划k12高级中学、24班小学、幼儿园等教育功能；整体打造高端水平教育、度假疗养、商业服务、生态休闲、高端社区为一体的示范居住及优质教育功能区。</t>
  </si>
  <si>
    <t>完成项目概念方案、项目首期控规、响水公园及葫芦坳公园控规批复。</t>
  </si>
  <si>
    <t>河源市响水投资发展有限公司</t>
  </si>
  <si>
    <t>民生保障工程:16项</t>
  </si>
  <si>
    <t>河源市疾病预防控制中心迁址新建项目</t>
  </si>
  <si>
    <t>总用地面积2.2万平方米，总建筑面积3万平方米，主要建设1栋行政中心、1栋生物实验楼、1栋理化实验楼、1栋毒理实验楼、1栋卫生应急指挥中心、1栋危化品仓库楼、1栋疫苗冷链物流中心。</t>
  </si>
  <si>
    <t>开展项目环评报批、初步设计等前期工作。</t>
  </si>
  <si>
    <t>河源市疾病预防控制中心</t>
  </si>
  <si>
    <t>河源市精神卫生中心二期工程</t>
  </si>
  <si>
    <t>总用地面积3.65万平方米，总建筑面积2.9万平方米，主要建设1栋住院楼、1栋门诊楼、1栋培训大楼、1栋感染性疾病专科大楼及附属配套设施。</t>
  </si>
  <si>
    <t>河源市精神卫生中心</t>
  </si>
  <si>
    <t>河源市人民医院三期工程（综合大楼）建设项目</t>
  </si>
  <si>
    <t>总用地面积1.5万平方米，总建筑面积7.5万平方米，建设1栋综合大楼，设置床位800张。</t>
  </si>
  <si>
    <t>河源市人民医院</t>
  </si>
  <si>
    <t>河源市妇幼保健院升级改造项目</t>
  </si>
  <si>
    <t>升级改造面积7035平方米。</t>
  </si>
  <si>
    <t>开展立项、初步设计等前期工作。</t>
  </si>
  <si>
    <t>源城区人民医院二期扩建项目</t>
  </si>
  <si>
    <t>拟在医院后面新征收用地2万平方米，新建1栋15层综合楼，建筑面积3万平方米。</t>
  </si>
  <si>
    <t>开展用地预审、立项、用地报批、环评等前期工作。</t>
  </si>
  <si>
    <t>源城区人民医院</t>
  </si>
  <si>
    <t>源城区东埔第一社区卫生服务中心</t>
  </si>
  <si>
    <t>新建东埔街道第一社区卫生服务中心，占地面积5000平方米，总建筑面积4000平方米。</t>
  </si>
  <si>
    <t>紫金县精神卫生中心</t>
  </si>
  <si>
    <t>总占地面积2.7万平方米，建筑面积1.5万平方米，新建门诊楼、住院楼、后勤楼、办公楼及附属配套设施，设置病床229张。</t>
  </si>
  <si>
    <t>紫金县卫健局</t>
  </si>
  <si>
    <t>河源中学新校区</t>
  </si>
  <si>
    <t>占地面积20.4万平方米，总建筑面积13.8万平方米，新建教学楼、图书馆、宿舍楼、食堂等，办学规模为96个班级，在校生4800人。</t>
  </si>
  <si>
    <t>市教育局</t>
  </si>
  <si>
    <t>河源市田家炳中学新校区</t>
  </si>
  <si>
    <t>初步拟迁建选址在市区北片区，占地约11万平方米，建筑面积9.4万平方米，新建教学楼、图书馆、学生宿舍、食堂等，办学规模为66个班，在校生3000人。</t>
  </si>
  <si>
    <t>河源市职业技术学校迁建项目</t>
  </si>
  <si>
    <t>初步拟迁建于江东新区教育城或工业园区周边。占地面积约20万平方米，建筑面积13.9万平方米，新建教学楼、宿舍楼、实训楼、综合楼、食堂等，办学规模约6000人。</t>
  </si>
  <si>
    <t>河源市高新区职业技术学校新建项目</t>
  </si>
  <si>
    <t>初步拟新建选择在市高新区。占地约20万平方米，建筑面积13.9万平方米，新建教学楼、宿舍楼、实训楼、综合楼、食堂等，办学规模约6000人。</t>
  </si>
  <si>
    <t>东源县第七小学</t>
  </si>
  <si>
    <t>拟建于县第三小学旁边，占地面积2万平方米，建设校舍7826平方米，办学规模1200人。</t>
  </si>
  <si>
    <t>东源县第八小学</t>
  </si>
  <si>
    <t>拟建于霸王花丽江花园旁，占地面积2万平方米，拟设36个班，办学规模约1600人。</t>
  </si>
  <si>
    <t>江东新区城东学校迁建项目</t>
  </si>
  <si>
    <t>规划建设初中部36个班、小学部54个班的九年一贯制学校。</t>
  </si>
  <si>
    <t>江东新区社会事务局</t>
  </si>
  <si>
    <t>江东新区屠宰场</t>
  </si>
  <si>
    <t>规划占地总面积10万平方米，总建筑面积3万平方米，一期建设年屠宰生猪90万头、牛5万头、羊5万头的屠宰场，并配套建设病死动物无害化处理场；二期规划建设禽类待宰间、禽类屠宰间、禽类冷库、肉类制品加工车间等。</t>
  </si>
  <si>
    <t>江东新区公用事业有限公司</t>
  </si>
  <si>
    <t>紫金县新体育馆</t>
  </si>
  <si>
    <t>总占地面积5万平方米，总建筑面积2万平方米，设计5000个座位，设固定车位300个。</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</si>
</sst>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quot;年&quot;m&quot;月&quot;;@"/>
    <numFmt numFmtId="177" formatCode="0_);[Red]\(0\)"/>
    <numFmt numFmtId="178" formatCode="0_ "/>
  </numFmts>
  <fonts count="51">
    <font>
      <sz val="12"/>
      <name val="宋体"/>
      <charset val="134"/>
    </font>
    <font>
      <sz val="10"/>
      <name val="黑体"/>
      <charset val="134"/>
    </font>
    <font>
      <sz val="12"/>
      <color rgb="FFFF0000"/>
      <name val="宋体"/>
      <charset val="134"/>
    </font>
    <font>
      <sz val="16"/>
      <name val="黑体"/>
      <charset val="134"/>
    </font>
    <font>
      <sz val="22"/>
      <name val="创艺简标宋"/>
      <charset val="134"/>
    </font>
    <font>
      <b/>
      <sz val="22"/>
      <name val="创艺简标宋"/>
      <charset val="134"/>
    </font>
    <font>
      <sz val="10"/>
      <name val="仿宋_GB2312"/>
      <charset val="134"/>
    </font>
    <font>
      <b/>
      <sz val="10"/>
      <name val="仿宋_GB2312"/>
      <charset val="134"/>
    </font>
    <font>
      <sz val="12"/>
      <name val="仿宋_GB2312"/>
      <charset val="134"/>
    </font>
    <font>
      <sz val="12"/>
      <color rgb="FFFF0000"/>
      <name val="仿宋_GB2312"/>
      <charset val="134"/>
    </font>
    <font>
      <sz val="12"/>
      <name val="黑体"/>
      <charset val="134"/>
    </font>
    <font>
      <sz val="14"/>
      <name val="方正楷体简体"/>
      <charset val="134"/>
    </font>
    <font>
      <sz val="9"/>
      <name val="宋体"/>
      <charset val="134"/>
    </font>
    <font>
      <sz val="10"/>
      <name val="方正书宋简体"/>
      <charset val="134"/>
    </font>
    <font>
      <sz val="11"/>
      <name val="黑体"/>
      <charset val="134"/>
    </font>
    <font>
      <b/>
      <sz val="10"/>
      <name val="宋体"/>
      <charset val="134"/>
      <scheme val="minor"/>
    </font>
    <font>
      <sz val="10"/>
      <name val="宋体"/>
      <charset val="134"/>
      <scheme val="minor"/>
    </font>
    <font>
      <sz val="12"/>
      <name val="宋体"/>
      <charset val="134"/>
      <scheme val="minor"/>
    </font>
    <font>
      <b/>
      <sz val="12"/>
      <name val="宋体"/>
      <charset val="134"/>
    </font>
    <font>
      <b/>
      <sz val="12"/>
      <color rgb="FFFF0000"/>
      <name val="宋体"/>
      <charset val="134"/>
    </font>
    <font>
      <sz val="12"/>
      <name val="Times New Roman"/>
      <charset val="134"/>
    </font>
    <font>
      <sz val="9"/>
      <name val="Times New Roman"/>
      <charset val="0"/>
    </font>
    <font>
      <sz val="14"/>
      <name val="方正楷体简体"/>
      <charset val="0"/>
    </font>
    <font>
      <sz val="10"/>
      <name val="方正书宋简体"/>
      <charset val="0"/>
    </font>
    <font>
      <sz val="10"/>
      <name val="黑体"/>
      <charset val="0"/>
    </font>
    <font>
      <sz val="11"/>
      <name val="黑体"/>
      <charset val="0"/>
    </font>
    <font>
      <sz val="12"/>
      <name val="仿宋_GB2312"/>
      <charset val="0"/>
    </font>
    <font>
      <sz val="12"/>
      <name val="Times New Roman"/>
      <charset val="0"/>
    </font>
    <font>
      <sz val="8"/>
      <name val="仿宋_GB2312"/>
      <charset val="134"/>
    </font>
    <font>
      <sz val="9"/>
      <name val="仿宋_GB2312"/>
      <charset val="0"/>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sz val="10"/>
      <name val="宋体"/>
      <charset val="134"/>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3">
    <xf numFmtId="0" fontId="0" fillId="0" borderId="0">
      <alignment vertical="center"/>
    </xf>
    <xf numFmtId="42" fontId="33" fillId="0" borderId="0" applyFont="0" applyFill="0" applyBorder="0" applyAlignment="0" applyProtection="0">
      <alignment vertical="center"/>
    </xf>
    <xf numFmtId="0" fontId="34" fillId="19" borderId="0" applyNumberFormat="0" applyBorder="0" applyAlignment="0" applyProtection="0">
      <alignment vertical="center"/>
    </xf>
    <xf numFmtId="0" fontId="45" fillId="25" borderId="8"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4" fillId="13" borderId="0" applyNumberFormat="0" applyBorder="0" applyAlignment="0" applyProtection="0">
      <alignment vertical="center"/>
    </xf>
    <xf numFmtId="0" fontId="37" fillId="9" borderId="0" applyNumberFormat="0" applyBorder="0" applyAlignment="0" applyProtection="0">
      <alignment vertical="center"/>
    </xf>
    <xf numFmtId="43" fontId="33" fillId="0" borderId="0" applyFont="0" applyFill="0" applyBorder="0" applyAlignment="0" applyProtection="0">
      <alignment vertical="center"/>
    </xf>
    <xf numFmtId="0" fontId="30" fillId="16" borderId="0" applyNumberFormat="0" applyBorder="0" applyAlignment="0" applyProtection="0">
      <alignment vertical="center"/>
    </xf>
    <xf numFmtId="0" fontId="49" fillId="0" borderId="0" applyNumberFormat="0" applyFill="0" applyBorder="0" applyAlignment="0" applyProtection="0">
      <alignment vertical="center"/>
    </xf>
    <xf numFmtId="9" fontId="33" fillId="0" borderId="0" applyFont="0" applyFill="0" applyBorder="0" applyAlignment="0" applyProtection="0">
      <alignment vertical="center"/>
    </xf>
    <xf numFmtId="0" fontId="36" fillId="0" borderId="0" applyNumberFormat="0" applyFill="0" applyBorder="0" applyAlignment="0" applyProtection="0">
      <alignment vertical="center"/>
    </xf>
    <xf numFmtId="0" fontId="33" fillId="24" borderId="9" applyNumberFormat="0" applyFont="0" applyAlignment="0" applyProtection="0">
      <alignment vertical="center"/>
    </xf>
    <xf numFmtId="0" fontId="30" fillId="23" borderId="0" applyNumberFormat="0" applyBorder="0" applyAlignment="0" applyProtection="0">
      <alignment vertical="center"/>
    </xf>
    <xf numFmtId="0" fontId="3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7" applyNumberFormat="0" applyFill="0" applyAlignment="0" applyProtection="0">
      <alignment vertical="center"/>
    </xf>
    <xf numFmtId="0" fontId="47" fillId="0" borderId="7" applyNumberFormat="0" applyFill="0" applyAlignment="0" applyProtection="0">
      <alignment vertical="center"/>
    </xf>
    <xf numFmtId="0" fontId="0" fillId="0" borderId="0" applyProtection="0"/>
    <xf numFmtId="0" fontId="30" fillId="15" borderId="0" applyNumberFormat="0" applyBorder="0" applyAlignment="0" applyProtection="0">
      <alignment vertical="center"/>
    </xf>
    <xf numFmtId="0" fontId="35" fillId="0" borderId="11" applyNumberFormat="0" applyFill="0" applyAlignment="0" applyProtection="0">
      <alignment vertical="center"/>
    </xf>
    <xf numFmtId="0" fontId="30" fillId="22" borderId="0" applyNumberFormat="0" applyBorder="0" applyAlignment="0" applyProtection="0">
      <alignment vertical="center"/>
    </xf>
    <xf numFmtId="0" fontId="31" fillId="5" borderId="4" applyNumberFormat="0" applyAlignment="0" applyProtection="0">
      <alignment vertical="center"/>
    </xf>
    <xf numFmtId="0" fontId="42" fillId="5" borderId="8" applyNumberFormat="0" applyAlignment="0" applyProtection="0">
      <alignment vertical="center"/>
    </xf>
    <xf numFmtId="0" fontId="38" fillId="12" borderId="5" applyNumberFormat="0" applyAlignment="0" applyProtection="0">
      <alignment vertical="center"/>
    </xf>
    <xf numFmtId="0" fontId="34" fillId="32" borderId="0" applyNumberFormat="0" applyBorder="0" applyAlignment="0" applyProtection="0">
      <alignment vertical="center"/>
    </xf>
    <xf numFmtId="0" fontId="30" fillId="28" borderId="0" applyNumberFormat="0" applyBorder="0" applyAlignment="0" applyProtection="0">
      <alignment vertical="center"/>
    </xf>
    <xf numFmtId="0" fontId="40" fillId="0" borderId="6" applyNumberFormat="0" applyFill="0" applyAlignment="0" applyProtection="0">
      <alignment vertical="center"/>
    </xf>
    <xf numFmtId="0" fontId="46" fillId="0" borderId="10" applyNumberFormat="0" applyFill="0" applyAlignment="0" applyProtection="0">
      <alignment vertical="center"/>
    </xf>
    <xf numFmtId="0" fontId="48" fillId="31" borderId="0" applyNumberFormat="0" applyBorder="0" applyAlignment="0" applyProtection="0">
      <alignment vertical="center"/>
    </xf>
    <xf numFmtId="0" fontId="44" fillId="21" borderId="0" applyNumberFormat="0" applyBorder="0" applyAlignment="0" applyProtection="0">
      <alignment vertical="center"/>
    </xf>
    <xf numFmtId="0" fontId="34" fillId="18" borderId="0" applyNumberFormat="0" applyBorder="0" applyAlignment="0" applyProtection="0">
      <alignment vertical="center"/>
    </xf>
    <xf numFmtId="0" fontId="30" fillId="4" borderId="0" applyNumberFormat="0" applyBorder="0" applyAlignment="0" applyProtection="0">
      <alignment vertical="center"/>
    </xf>
    <xf numFmtId="0" fontId="34" fillId="17" borderId="0" applyNumberFormat="0" applyBorder="0" applyAlignment="0" applyProtection="0">
      <alignment vertical="center"/>
    </xf>
    <xf numFmtId="0" fontId="34" fillId="11" borderId="0" applyNumberFormat="0" applyBorder="0" applyAlignment="0" applyProtection="0">
      <alignment vertical="center"/>
    </xf>
    <xf numFmtId="0" fontId="34" fillId="30" borderId="0" applyNumberFormat="0" applyBorder="0" applyAlignment="0" applyProtection="0">
      <alignment vertical="center"/>
    </xf>
    <xf numFmtId="0" fontId="34" fillId="8" borderId="0" applyNumberFormat="0" applyBorder="0" applyAlignment="0" applyProtection="0">
      <alignment vertical="center"/>
    </xf>
    <xf numFmtId="0" fontId="30" fillId="3" borderId="0" applyNumberFormat="0" applyBorder="0" applyAlignment="0" applyProtection="0">
      <alignment vertical="center"/>
    </xf>
    <xf numFmtId="0" fontId="30" fillId="27" borderId="0" applyNumberFormat="0" applyBorder="0" applyAlignment="0" applyProtection="0">
      <alignment vertical="center"/>
    </xf>
    <xf numFmtId="0" fontId="34" fillId="29" borderId="0" applyNumberFormat="0" applyBorder="0" applyAlignment="0" applyProtection="0">
      <alignment vertical="center"/>
    </xf>
    <xf numFmtId="0" fontId="34" fillId="7" borderId="0" applyNumberFormat="0" applyBorder="0" applyAlignment="0" applyProtection="0">
      <alignment vertical="center"/>
    </xf>
    <xf numFmtId="0" fontId="30" fillId="2" borderId="0" applyNumberFormat="0" applyBorder="0" applyAlignment="0" applyProtection="0">
      <alignment vertical="center"/>
    </xf>
    <xf numFmtId="0" fontId="34" fillId="10" borderId="0" applyNumberFormat="0" applyBorder="0" applyAlignment="0" applyProtection="0">
      <alignment vertical="center"/>
    </xf>
    <xf numFmtId="0" fontId="30" fillId="14" borderId="0" applyNumberFormat="0" applyBorder="0" applyAlignment="0" applyProtection="0">
      <alignment vertical="center"/>
    </xf>
    <xf numFmtId="0" fontId="30" fillId="26" borderId="0" applyNumberFormat="0" applyBorder="0" applyAlignment="0" applyProtection="0">
      <alignment vertical="center"/>
    </xf>
    <xf numFmtId="0" fontId="34" fillId="6" borderId="0" applyNumberFormat="0" applyBorder="0" applyAlignment="0" applyProtection="0">
      <alignment vertical="center"/>
    </xf>
    <xf numFmtId="0" fontId="30" fillId="20" borderId="0" applyNumberFormat="0" applyBorder="0" applyAlignment="0" applyProtection="0">
      <alignment vertical="center"/>
    </xf>
    <xf numFmtId="0" fontId="0" fillId="0" borderId="0" applyProtection="0"/>
    <xf numFmtId="0" fontId="0" fillId="0" borderId="0"/>
    <xf numFmtId="0" fontId="0" fillId="0" borderId="0">
      <alignment vertical="center"/>
    </xf>
  </cellStyleXfs>
  <cellXfs count="108">
    <xf numFmtId="0" fontId="0" fillId="0" borderId="0" xfId="0">
      <alignment vertical="center"/>
    </xf>
    <xf numFmtId="0" fontId="1" fillId="0" borderId="0" xfId="0" applyFont="1">
      <alignment vertical="center"/>
    </xf>
    <xf numFmtId="0" fontId="0" fillId="0" borderId="0" xfId="0" applyFont="1">
      <alignment vertical="center"/>
    </xf>
    <xf numFmtId="0" fontId="0" fillId="0" borderId="0" xfId="0" applyFont="1" applyFill="1" applyBorder="1" applyAlignment="1">
      <alignment vertical="center"/>
    </xf>
    <xf numFmtId="0" fontId="0" fillId="0" borderId="0" xfId="0" applyFont="1" applyFill="1">
      <alignment vertical="center"/>
    </xf>
    <xf numFmtId="0" fontId="2" fillId="0" borderId="0" xfId="0" applyFont="1" applyFill="1" applyBorder="1" applyAlignment="1">
      <alignment vertical="center"/>
    </xf>
    <xf numFmtId="0" fontId="0" fillId="0" borderId="0" xfId="21" applyFont="1" applyFill="1" applyBorder="1" applyAlignment="1" applyProtection="1">
      <alignment horizontal="center" vertical="center"/>
    </xf>
    <xf numFmtId="0" fontId="0" fillId="0" borderId="0" xfId="21" applyFont="1" applyFill="1" applyBorder="1" applyAlignment="1" applyProtection="1">
      <alignment horizontal="left" vertical="center"/>
    </xf>
    <xf numFmtId="0" fontId="3" fillId="0" borderId="0" xfId="21" applyFont="1" applyFill="1" applyAlignment="1" applyProtection="1">
      <alignment horizontal="left" vertical="center"/>
    </xf>
    <xf numFmtId="0" fontId="4" fillId="0" borderId="0" xfId="21" applyFont="1" applyFill="1" applyBorder="1" applyAlignment="1" applyProtection="1">
      <alignment horizontal="center" vertical="center"/>
    </xf>
    <xf numFmtId="0" fontId="5" fillId="0" borderId="0" xfId="21" applyFont="1" applyFill="1" applyBorder="1" applyAlignment="1" applyProtection="1">
      <alignment horizontal="left" vertical="center"/>
    </xf>
    <xf numFmtId="0" fontId="5" fillId="0" borderId="0" xfId="21" applyFont="1" applyFill="1" applyBorder="1" applyAlignment="1" applyProtection="1">
      <alignment horizontal="center" vertical="center"/>
    </xf>
    <xf numFmtId="0" fontId="1" fillId="0" borderId="1" xfId="21" applyFont="1" applyFill="1" applyBorder="1" applyAlignment="1" applyProtection="1">
      <alignment horizontal="center" vertical="center" wrapText="1"/>
    </xf>
    <xf numFmtId="0" fontId="1" fillId="0" borderId="1" xfId="21" applyFont="1" applyFill="1" applyBorder="1" applyAlignment="1" applyProtection="1">
      <alignment horizontal="center" vertical="center"/>
    </xf>
    <xf numFmtId="0" fontId="1" fillId="0" borderId="0" xfId="0" applyFont="1" applyFill="1">
      <alignment vertical="center"/>
    </xf>
    <xf numFmtId="0" fontId="6" fillId="0" borderId="1" xfId="21" applyFont="1" applyFill="1" applyBorder="1" applyAlignment="1" applyProtection="1">
      <alignment horizontal="center" vertical="center" wrapText="1"/>
    </xf>
    <xf numFmtId="0" fontId="7" fillId="0" borderId="1" xfId="21" applyFont="1" applyFill="1" applyBorder="1" applyAlignment="1" applyProtection="1">
      <alignment horizontal="left" vertical="center" wrapText="1"/>
    </xf>
    <xf numFmtId="0" fontId="7" fillId="0" borderId="1" xfId="21" applyFont="1" applyFill="1" applyBorder="1" applyAlignment="1" applyProtection="1">
      <alignment horizontal="center" vertical="center" wrapText="1"/>
    </xf>
    <xf numFmtId="0" fontId="8" fillId="0" borderId="0" xfId="0" applyFont="1">
      <alignment vertical="center"/>
    </xf>
    <xf numFmtId="0" fontId="8" fillId="0" borderId="0" xfId="0" applyFont="1" applyFill="1">
      <alignment vertical="center"/>
    </xf>
    <xf numFmtId="0" fontId="6" fillId="0" borderId="1" xfId="21" applyFont="1" applyFill="1" applyBorder="1" applyAlignment="1" applyProtection="1">
      <alignment horizontal="left" vertical="center" wrapText="1"/>
    </xf>
    <xf numFmtId="0" fontId="8" fillId="0" borderId="0" xfId="0" applyFont="1" applyFill="1" applyBorder="1" applyAlignment="1">
      <alignment vertical="center"/>
    </xf>
    <xf numFmtId="0" fontId="9" fillId="0" borderId="0" xfId="0" applyFont="1" applyFill="1" applyBorder="1" applyAlignment="1">
      <alignment vertical="center"/>
    </xf>
    <xf numFmtId="0" fontId="10" fillId="0" borderId="0" xfId="0" applyFont="1">
      <alignment vertical="center"/>
    </xf>
    <xf numFmtId="0" fontId="11" fillId="0" borderId="0" xfId="0" applyFont="1" applyFill="1" applyBorder="1" applyAlignment="1">
      <alignment vertical="center" wrapText="1"/>
    </xf>
    <xf numFmtId="0" fontId="12" fillId="0" borderId="0" xfId="0" applyFont="1" applyFill="1" applyBorder="1" applyAlignment="1">
      <alignment vertical="center" wrapText="1"/>
    </xf>
    <xf numFmtId="0" fontId="13" fillId="0" borderId="0" xfId="0" applyFont="1" applyFill="1" applyBorder="1" applyAlignment="1">
      <alignment vertical="center" wrapText="1"/>
    </xf>
    <xf numFmtId="0" fontId="14"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7" fillId="0" borderId="0" xfId="0" applyFont="1" applyFill="1" applyBorder="1" applyAlignment="1">
      <alignment vertical="center" wrapText="1"/>
    </xf>
    <xf numFmtId="0" fontId="0" fillId="0" borderId="0" xfId="0" applyFont="1" applyFill="1" applyBorder="1" applyAlignment="1">
      <alignment vertical="center" wrapText="1"/>
    </xf>
    <xf numFmtId="0" fontId="18"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 fillId="0" borderId="0" xfId="0" applyFont="1" applyFill="1" applyBorder="1" applyAlignment="1">
      <alignment vertical="center" wrapText="1"/>
    </xf>
    <xf numFmtId="49" fontId="20" fillId="0" borderId="0" xfId="0" applyNumberFormat="1" applyFont="1" applyFill="1">
      <alignment vertical="center"/>
    </xf>
    <xf numFmtId="0" fontId="21" fillId="0" borderId="0" xfId="0" applyFont="1" applyFill="1" applyBorder="1" applyAlignment="1">
      <alignment horizontal="left" vertical="center" wrapText="1"/>
    </xf>
    <xf numFmtId="177" fontId="21" fillId="0" borderId="0" xfId="0" applyNumberFormat="1" applyFont="1" applyFill="1" applyBorder="1" applyAlignment="1">
      <alignment horizontal="center" vertical="center" wrapText="1"/>
    </xf>
    <xf numFmtId="177" fontId="21" fillId="0" borderId="0" xfId="0" applyNumberFormat="1" applyFont="1" applyFill="1" applyBorder="1" applyAlignment="1">
      <alignment horizontal="right" vertical="center" wrapText="1"/>
    </xf>
    <xf numFmtId="0" fontId="21" fillId="0" borderId="0" xfId="0" applyFont="1" applyFill="1" applyBorder="1" applyAlignment="1">
      <alignment horizontal="center" vertical="center" wrapText="1"/>
    </xf>
    <xf numFmtId="0" fontId="21" fillId="0" borderId="0" xfId="0" applyFont="1" applyFill="1" applyBorder="1" applyAlignment="1">
      <alignment vertical="center" wrapText="1"/>
    </xf>
    <xf numFmtId="49" fontId="3" fillId="0" borderId="0" xfId="0" applyNumberFormat="1" applyFont="1" applyFill="1" applyAlignment="1">
      <alignment horizontal="left" vertical="center"/>
    </xf>
    <xf numFmtId="0" fontId="22" fillId="0" borderId="0" xfId="0" applyFont="1" applyFill="1" applyBorder="1" applyAlignment="1">
      <alignment horizontal="left" vertical="center" wrapText="1"/>
    </xf>
    <xf numFmtId="177" fontId="22" fillId="0" borderId="0" xfId="0" applyNumberFormat="1" applyFont="1" applyFill="1" applyBorder="1" applyAlignment="1">
      <alignment horizontal="center" vertical="center" wrapText="1"/>
    </xf>
    <xf numFmtId="177" fontId="22" fillId="0" borderId="0" xfId="0" applyNumberFormat="1" applyFont="1" applyFill="1" applyBorder="1" applyAlignment="1">
      <alignment horizontal="right" vertical="center" wrapText="1"/>
    </xf>
    <xf numFmtId="49"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49" fontId="23" fillId="0" borderId="0" xfId="0" applyNumberFormat="1" applyFont="1" applyFill="1" applyBorder="1" applyAlignment="1">
      <alignment horizontal="center" vertical="center" wrapText="1"/>
    </xf>
    <xf numFmtId="49" fontId="23" fillId="0" borderId="0"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0" fontId="7" fillId="0" borderId="1" xfId="50" applyFont="1" applyFill="1" applyBorder="1" applyAlignment="1" applyProtection="1">
      <alignment horizontal="center" vertical="center" wrapText="1"/>
    </xf>
    <xf numFmtId="0" fontId="7" fillId="0" borderId="1" xfId="50" applyFont="1" applyFill="1" applyBorder="1" applyAlignment="1" applyProtection="1">
      <alignment horizontal="left" vertical="center" wrapText="1"/>
    </xf>
    <xf numFmtId="0" fontId="6" fillId="0" borderId="1" xfId="0" applyFont="1" applyFill="1" applyBorder="1" applyAlignment="1">
      <alignment horizontal="left" vertical="center" wrapText="1"/>
    </xf>
    <xf numFmtId="177" fontId="6"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2" xfId="50" applyFont="1" applyFill="1" applyBorder="1" applyAlignment="1" applyProtection="1">
      <alignment horizontal="left" vertical="center" wrapText="1"/>
    </xf>
    <xf numFmtId="0" fontId="7" fillId="0" borderId="3" xfId="50" applyFont="1" applyFill="1" applyBorder="1" applyAlignment="1" applyProtection="1">
      <alignment horizontal="left" vertical="center" wrapText="1"/>
    </xf>
    <xf numFmtId="0" fontId="7" fillId="0" borderId="1" xfId="0" applyFont="1" applyFill="1" applyBorder="1" applyAlignment="1">
      <alignment horizontal="left" vertical="center" wrapText="1"/>
    </xf>
    <xf numFmtId="0" fontId="6" fillId="0" borderId="1" xfId="50" applyNumberFormat="1" applyFont="1" applyFill="1" applyBorder="1" applyAlignment="1" applyProtection="1">
      <alignment horizontal="center" vertical="center" wrapText="1"/>
    </xf>
    <xf numFmtId="49" fontId="7" fillId="0" borderId="1" xfId="50" applyNumberFormat="1" applyFont="1" applyFill="1" applyBorder="1" applyAlignment="1" applyProtection="1">
      <alignment horizontal="center" vertical="center" wrapText="1"/>
    </xf>
    <xf numFmtId="49" fontId="6" fillId="0" borderId="1" xfId="50" applyNumberFormat="1" applyFont="1" applyFill="1" applyBorder="1" applyAlignment="1" applyProtection="1">
      <alignment horizontal="center" vertical="center" wrapText="1"/>
    </xf>
    <xf numFmtId="0" fontId="6" fillId="0" borderId="1" xfId="50" applyFont="1" applyFill="1" applyBorder="1" applyAlignment="1" applyProtection="1">
      <alignment horizontal="center" vertical="center" wrapText="1"/>
    </xf>
    <xf numFmtId="0" fontId="6" fillId="0" borderId="1" xfId="50" applyFont="1" applyFill="1" applyBorder="1" applyAlignment="1" applyProtection="1">
      <alignment horizontal="left" vertical="center" wrapText="1"/>
    </xf>
    <xf numFmtId="0" fontId="7" fillId="0" borderId="1" xfId="50" applyNumberFormat="1" applyFont="1" applyFill="1" applyBorder="1" applyAlignment="1" applyProtection="1">
      <alignment horizontal="center" vertical="center" wrapText="1"/>
    </xf>
    <xf numFmtId="177" fontId="6" fillId="0" borderId="1" xfId="0" applyNumberFormat="1" applyFont="1" applyFill="1" applyBorder="1" applyAlignment="1">
      <alignment horizontal="left" vertical="center" wrapText="1"/>
    </xf>
    <xf numFmtId="0" fontId="22" fillId="0" borderId="0" xfId="0" applyFont="1" applyFill="1" applyBorder="1" applyAlignment="1">
      <alignment horizontal="center" vertical="center" wrapText="1"/>
    </xf>
    <xf numFmtId="0" fontId="22" fillId="0" borderId="0" xfId="0" applyFont="1" applyFill="1" applyBorder="1" applyAlignment="1">
      <alignment vertical="center" wrapText="1"/>
    </xf>
    <xf numFmtId="49" fontId="13" fillId="0" borderId="0" xfId="0" applyNumberFormat="1" applyFont="1" applyFill="1" applyAlignment="1">
      <alignment horizontal="right" vertical="center" wrapText="1"/>
    </xf>
    <xf numFmtId="0" fontId="23" fillId="0" borderId="0" xfId="0" applyFont="1" applyFill="1" applyBorder="1" applyAlignment="1">
      <alignment vertical="center" wrapText="1"/>
    </xf>
    <xf numFmtId="0" fontId="2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0" xfId="0" applyFont="1" applyFill="1" applyBorder="1" applyAlignment="1">
      <alignment vertical="center" wrapText="1"/>
    </xf>
    <xf numFmtId="57" fontId="6" fillId="0" borderId="1" xfId="0" applyNumberFormat="1" applyFont="1" applyFill="1" applyBorder="1" applyAlignment="1">
      <alignment horizontal="center" vertical="center"/>
    </xf>
    <xf numFmtId="57" fontId="6" fillId="0" borderId="1" xfId="0" applyNumberFormat="1" applyFont="1" applyFill="1" applyBorder="1" applyAlignment="1">
      <alignment horizontal="center" vertical="center" wrapText="1"/>
    </xf>
    <xf numFmtId="0" fontId="26" fillId="0" borderId="0"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49" fontId="6" fillId="0" borderId="1" xfId="0" applyNumberFormat="1" applyFont="1" applyFill="1" applyBorder="1" applyAlignment="1">
      <alignment horizontal="center" vertical="center" wrapText="1"/>
    </xf>
    <xf numFmtId="0" fontId="27" fillId="0" borderId="0" xfId="0" applyFont="1" applyFill="1" applyBorder="1" applyAlignment="1">
      <alignment vertical="center" wrapText="1"/>
    </xf>
    <xf numFmtId="0" fontId="16" fillId="0" borderId="0" xfId="0" applyFont="1" applyFill="1">
      <alignment vertical="center"/>
    </xf>
    <xf numFmtId="0" fontId="17" fillId="0" borderId="0" xfId="0" applyFont="1" applyFill="1">
      <alignment vertical="center"/>
    </xf>
    <xf numFmtId="0" fontId="16" fillId="0" borderId="0" xfId="0" applyFont="1" applyFill="1" applyAlignment="1">
      <alignment vertical="center" wrapText="1"/>
    </xf>
    <xf numFmtId="0" fontId="15" fillId="0" borderId="0" xfId="0" applyFont="1" applyFill="1" applyAlignment="1">
      <alignment horizontal="center" vertical="center" wrapText="1"/>
    </xf>
    <xf numFmtId="0" fontId="6" fillId="0" borderId="1" xfId="0" applyFont="1" applyFill="1" applyBorder="1" applyAlignment="1">
      <alignment horizontal="center" vertical="center"/>
    </xf>
    <xf numFmtId="0" fontId="7" fillId="0" borderId="1" xfId="50" applyNumberFormat="1" applyFont="1" applyFill="1" applyBorder="1" applyAlignment="1" applyProtection="1">
      <alignment horizontal="left" vertical="center" wrapText="1"/>
    </xf>
    <xf numFmtId="177" fontId="6" fillId="0" borderId="1" xfId="21" applyNumberFormat="1" applyFont="1" applyFill="1" applyBorder="1" applyAlignment="1" applyProtection="1">
      <alignment horizontal="center" vertical="center" wrapText="1"/>
    </xf>
    <xf numFmtId="178"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NumberFormat="1" applyFont="1" applyFill="1" applyBorder="1" applyAlignment="1">
      <alignment horizontal="center" vertical="center" wrapText="1"/>
    </xf>
    <xf numFmtId="0" fontId="6" fillId="0" borderId="1" xfId="51" applyFont="1" applyFill="1" applyBorder="1" applyAlignment="1">
      <alignment horizontal="left" vertical="center" wrapText="1"/>
    </xf>
    <xf numFmtId="0" fontId="6" fillId="0" borderId="1" xfId="5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49" fontId="28" fillId="0" borderId="1" xfId="50" applyNumberFormat="1" applyFont="1" applyFill="1" applyBorder="1" applyAlignment="1" applyProtection="1">
      <alignment horizontal="center" vertical="center" wrapText="1"/>
    </xf>
    <xf numFmtId="0" fontId="9"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49" fontId="6" fillId="0" borderId="0" xfId="0" applyNumberFormat="1" applyFont="1" applyFill="1" applyAlignment="1">
      <alignment horizontal="left" vertical="center"/>
    </xf>
    <xf numFmtId="49" fontId="6" fillId="0" borderId="0" xfId="0" applyNumberFormat="1" applyFont="1" applyFill="1" applyAlignment="1">
      <alignment horizontal="center" vertical="center"/>
    </xf>
    <xf numFmtId="0" fontId="29" fillId="0" borderId="0" xfId="0" applyFont="1" applyFill="1" applyBorder="1" applyAlignment="1">
      <alignmen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常规_省正式" xfId="21"/>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_附件2：广东省2011年重点建设前期预备项目计划表" xfId="51"/>
    <cellStyle name="常规 2" xf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C239"/>
  <sheetViews>
    <sheetView tabSelected="1" workbookViewId="0">
      <selection activeCell="A2" sqref="A2:M2"/>
    </sheetView>
  </sheetViews>
  <sheetFormatPr defaultColWidth="9" defaultRowHeight="15.75"/>
  <cols>
    <col min="1" max="1" width="4.75" style="36" customWidth="1"/>
    <col min="2" max="2" width="14.125" style="37" customWidth="1"/>
    <col min="3" max="3" width="25.5" style="37" customWidth="1"/>
    <col min="4" max="4" width="5.875" style="38" customWidth="1"/>
    <col min="5" max="7" width="9.5" style="39" customWidth="1"/>
    <col min="8" max="8" width="11.5" style="38" customWidth="1"/>
    <col min="9" max="9" width="9" style="40" customWidth="1"/>
    <col min="10" max="10" width="11" style="40" customWidth="1"/>
    <col min="11" max="11" width="5.75" style="40" customWidth="1"/>
    <col min="12" max="12" width="4.25" style="40" customWidth="1"/>
    <col min="13" max="13" width="5.75" style="40" customWidth="1"/>
    <col min="14" max="212" width="9" style="41" customWidth="1"/>
    <col min="213" max="213" width="9" style="4" customWidth="1"/>
    <col min="214" max="16384" width="9" style="4"/>
  </cols>
  <sheetData>
    <row r="1" s="24" customFormat="1" ht="25" customHeight="1" spans="1:212">
      <c r="A1" s="42" t="s">
        <v>0</v>
      </c>
      <c r="B1" s="42"/>
      <c r="C1" s="43"/>
      <c r="D1" s="44"/>
      <c r="E1" s="45"/>
      <c r="F1" s="45"/>
      <c r="G1" s="45"/>
      <c r="H1" s="44"/>
      <c r="I1" s="71"/>
      <c r="J1" s="71"/>
      <c r="K1" s="71"/>
      <c r="L1" s="71"/>
      <c r="M1" s="71"/>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E1" s="72"/>
      <c r="GF1" s="72"/>
      <c r="GG1" s="72"/>
      <c r="GH1" s="72"/>
      <c r="GI1" s="72"/>
      <c r="GJ1" s="72"/>
      <c r="GK1" s="72"/>
      <c r="GL1" s="72"/>
      <c r="GM1" s="72"/>
      <c r="GN1" s="72"/>
      <c r="GO1" s="72"/>
      <c r="GP1" s="72"/>
      <c r="GQ1" s="72"/>
      <c r="GR1" s="72"/>
      <c r="GS1" s="72"/>
      <c r="GT1" s="72"/>
      <c r="GU1" s="72"/>
      <c r="GV1" s="72"/>
      <c r="GW1" s="72"/>
      <c r="GX1" s="72"/>
      <c r="GY1" s="72"/>
      <c r="GZ1" s="72"/>
      <c r="HA1" s="72"/>
      <c r="HB1" s="72"/>
      <c r="HC1" s="72"/>
      <c r="HD1" s="72"/>
    </row>
    <row r="2" s="25" customFormat="1" ht="44.25" customHeight="1" spans="1:212">
      <c r="A2" s="46" t="s">
        <v>1</v>
      </c>
      <c r="B2" s="46"/>
      <c r="C2" s="47"/>
      <c r="D2" s="46"/>
      <c r="E2" s="46"/>
      <c r="F2" s="46"/>
      <c r="G2" s="46"/>
      <c r="H2" s="46"/>
      <c r="I2" s="46"/>
      <c r="J2" s="46"/>
      <c r="K2" s="46"/>
      <c r="L2" s="46"/>
      <c r="M2" s="46"/>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41"/>
      <c r="FE2" s="41"/>
      <c r="FF2" s="41"/>
      <c r="FG2" s="41"/>
      <c r="FH2" s="41"/>
      <c r="FI2" s="41"/>
      <c r="FJ2" s="41"/>
      <c r="FK2" s="41"/>
      <c r="FL2" s="41"/>
      <c r="FM2" s="41"/>
      <c r="FN2" s="41"/>
      <c r="FO2" s="41"/>
      <c r="FP2" s="41"/>
      <c r="FQ2" s="41"/>
      <c r="FR2" s="41"/>
      <c r="FS2" s="41"/>
      <c r="FT2" s="41"/>
      <c r="FU2" s="41"/>
      <c r="FV2" s="41"/>
      <c r="FW2" s="41"/>
      <c r="FX2" s="41"/>
      <c r="FY2" s="41"/>
      <c r="FZ2" s="41"/>
      <c r="GA2" s="41"/>
      <c r="GB2" s="41"/>
      <c r="GC2" s="41"/>
      <c r="GD2" s="41"/>
      <c r="GE2" s="41"/>
      <c r="GF2" s="41"/>
      <c r="GG2" s="41"/>
      <c r="GH2" s="41"/>
      <c r="GI2" s="41"/>
      <c r="GJ2" s="41"/>
      <c r="GK2" s="41"/>
      <c r="GL2" s="41"/>
      <c r="GM2" s="41"/>
      <c r="GN2" s="41"/>
      <c r="GO2" s="41"/>
      <c r="GP2" s="41"/>
      <c r="GQ2" s="41"/>
      <c r="GR2" s="41"/>
      <c r="GS2" s="41"/>
      <c r="GT2" s="41"/>
      <c r="GU2" s="41"/>
      <c r="GV2" s="41"/>
      <c r="GW2" s="41"/>
      <c r="GX2" s="41"/>
      <c r="GY2" s="41"/>
      <c r="GZ2" s="41"/>
      <c r="HA2" s="41"/>
      <c r="HB2" s="41"/>
      <c r="HC2" s="41"/>
      <c r="HD2" s="41"/>
    </row>
    <row r="3" s="26" customFormat="1" ht="26" customHeight="1" spans="1:212">
      <c r="A3" s="48"/>
      <c r="B3" s="49"/>
      <c r="C3" s="49"/>
      <c r="D3" s="48"/>
      <c r="E3" s="48"/>
      <c r="F3" s="48"/>
      <c r="G3" s="48"/>
      <c r="H3" s="48"/>
      <c r="I3" s="48"/>
      <c r="J3" s="73" t="s">
        <v>2</v>
      </c>
      <c r="K3" s="73"/>
      <c r="L3" s="73"/>
      <c r="M3" s="73"/>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c r="EP3" s="74"/>
      <c r="EQ3" s="74"/>
      <c r="ER3" s="74"/>
      <c r="ES3" s="74"/>
      <c r="ET3" s="74"/>
      <c r="EU3" s="74"/>
      <c r="EV3" s="74"/>
      <c r="EW3" s="74"/>
      <c r="EX3" s="74"/>
      <c r="EY3" s="74"/>
      <c r="EZ3" s="74"/>
      <c r="FA3" s="74"/>
      <c r="FB3" s="74"/>
      <c r="FC3" s="74"/>
      <c r="FD3" s="74"/>
      <c r="FE3" s="74"/>
      <c r="FF3" s="74"/>
      <c r="FG3" s="74"/>
      <c r="FH3" s="74"/>
      <c r="FI3" s="74"/>
      <c r="FJ3" s="74"/>
      <c r="FK3" s="74"/>
      <c r="FL3" s="74"/>
      <c r="FM3" s="74"/>
      <c r="FN3" s="74"/>
      <c r="FO3" s="74"/>
      <c r="FP3" s="74"/>
      <c r="FQ3" s="74"/>
      <c r="FR3" s="74"/>
      <c r="FS3" s="74"/>
      <c r="FT3" s="74"/>
      <c r="FU3" s="74"/>
      <c r="FV3" s="74"/>
      <c r="FW3" s="74"/>
      <c r="FX3" s="74"/>
      <c r="FY3" s="74"/>
      <c r="FZ3" s="74"/>
      <c r="GA3" s="74"/>
      <c r="GB3" s="74"/>
      <c r="GC3" s="74"/>
      <c r="GD3" s="74"/>
      <c r="GE3" s="74"/>
      <c r="GF3" s="74"/>
      <c r="GG3" s="74"/>
      <c r="GH3" s="74"/>
      <c r="GI3" s="74"/>
      <c r="GJ3" s="74"/>
      <c r="GK3" s="74"/>
      <c r="GL3" s="74"/>
      <c r="GM3" s="74"/>
      <c r="GN3" s="74"/>
      <c r="GO3" s="74"/>
      <c r="GP3" s="74"/>
      <c r="GQ3" s="74"/>
      <c r="GR3" s="74"/>
      <c r="GS3" s="74"/>
      <c r="GT3" s="74"/>
      <c r="GU3" s="74"/>
      <c r="GV3" s="74"/>
      <c r="GW3" s="74"/>
      <c r="GX3" s="74"/>
      <c r="GY3" s="74"/>
      <c r="GZ3" s="74"/>
      <c r="HA3" s="74"/>
      <c r="HB3" s="74"/>
      <c r="HC3" s="74"/>
      <c r="HD3" s="74"/>
    </row>
    <row r="4" s="27" customFormat="1" ht="20" customHeight="1" spans="1:212">
      <c r="A4" s="50" t="s">
        <v>3</v>
      </c>
      <c r="B4" s="51" t="s">
        <v>4</v>
      </c>
      <c r="C4" s="52" t="s">
        <v>5</v>
      </c>
      <c r="D4" s="53" t="s">
        <v>6</v>
      </c>
      <c r="E4" s="53" t="s">
        <v>7</v>
      </c>
      <c r="F4" s="53" t="s">
        <v>8</v>
      </c>
      <c r="G4" s="54" t="s">
        <v>9</v>
      </c>
      <c r="H4" s="54"/>
      <c r="I4" s="52" t="s">
        <v>10</v>
      </c>
      <c r="J4" s="52" t="s">
        <v>11</v>
      </c>
      <c r="K4" s="52" t="s">
        <v>12</v>
      </c>
      <c r="L4" s="52" t="s">
        <v>13</v>
      </c>
      <c r="M4" s="52" t="s">
        <v>14</v>
      </c>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c r="EB4" s="75"/>
      <c r="EC4" s="75"/>
      <c r="ED4" s="75"/>
      <c r="EE4" s="75"/>
      <c r="EF4" s="75"/>
      <c r="EG4" s="75"/>
      <c r="EH4" s="75"/>
      <c r="EI4" s="75"/>
      <c r="EJ4" s="75"/>
      <c r="EK4" s="75"/>
      <c r="EL4" s="75"/>
      <c r="EM4" s="75"/>
      <c r="EN4" s="75"/>
      <c r="EO4" s="75"/>
      <c r="EP4" s="75"/>
      <c r="EQ4" s="75"/>
      <c r="ER4" s="75"/>
      <c r="ES4" s="75"/>
      <c r="ET4" s="75"/>
      <c r="EU4" s="75"/>
      <c r="EV4" s="75"/>
      <c r="EW4" s="75"/>
      <c r="EX4" s="75"/>
      <c r="EY4" s="75"/>
      <c r="EZ4" s="75"/>
      <c r="FA4" s="75"/>
      <c r="FB4" s="75"/>
      <c r="FC4" s="75"/>
      <c r="FD4" s="75"/>
      <c r="FE4" s="75"/>
      <c r="FF4" s="75"/>
      <c r="FG4" s="75"/>
      <c r="FH4" s="75"/>
      <c r="FI4" s="75"/>
      <c r="FJ4" s="75"/>
      <c r="FK4" s="75"/>
      <c r="FL4" s="75"/>
      <c r="FM4" s="75"/>
      <c r="FN4" s="75"/>
      <c r="FO4" s="75"/>
      <c r="FP4" s="75"/>
      <c r="FQ4" s="75"/>
      <c r="FR4" s="75"/>
      <c r="FS4" s="75"/>
      <c r="FT4" s="75"/>
      <c r="FU4" s="75"/>
      <c r="FV4" s="75"/>
      <c r="FW4" s="75"/>
      <c r="FX4" s="75"/>
      <c r="FY4" s="75"/>
      <c r="FZ4" s="75"/>
      <c r="GA4" s="75"/>
      <c r="GB4" s="75"/>
      <c r="GC4" s="75"/>
      <c r="GD4" s="75"/>
      <c r="GE4" s="75"/>
      <c r="GF4" s="75"/>
      <c r="GG4" s="75"/>
      <c r="GH4" s="75"/>
      <c r="GI4" s="75"/>
      <c r="GJ4" s="75"/>
      <c r="GK4" s="75"/>
      <c r="GL4" s="75"/>
      <c r="GM4" s="75"/>
      <c r="GN4" s="75"/>
      <c r="GO4" s="75"/>
      <c r="GP4" s="75"/>
      <c r="GQ4" s="75"/>
      <c r="GR4" s="75"/>
      <c r="GS4" s="75"/>
      <c r="GT4" s="75"/>
      <c r="GU4" s="75"/>
      <c r="GV4" s="75"/>
      <c r="GW4" s="75"/>
      <c r="GX4" s="75"/>
      <c r="GY4" s="75"/>
      <c r="GZ4" s="75"/>
      <c r="HA4" s="75"/>
      <c r="HB4" s="75"/>
      <c r="HC4" s="75"/>
      <c r="HD4" s="75"/>
    </row>
    <row r="5" s="27" customFormat="1" ht="35" customHeight="1" spans="1:212">
      <c r="A5" s="50"/>
      <c r="B5" s="51"/>
      <c r="C5" s="52"/>
      <c r="D5" s="53"/>
      <c r="E5" s="53"/>
      <c r="F5" s="53"/>
      <c r="G5" s="54" t="s">
        <v>15</v>
      </c>
      <c r="H5" s="54" t="s">
        <v>16</v>
      </c>
      <c r="I5" s="52"/>
      <c r="J5" s="52"/>
      <c r="K5" s="52"/>
      <c r="L5" s="52"/>
      <c r="M5" s="52"/>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c r="EB5" s="75"/>
      <c r="EC5" s="75"/>
      <c r="ED5" s="75"/>
      <c r="EE5" s="75"/>
      <c r="EF5" s="75"/>
      <c r="EG5" s="75"/>
      <c r="EH5" s="75"/>
      <c r="EI5" s="75"/>
      <c r="EJ5" s="75"/>
      <c r="EK5" s="75"/>
      <c r="EL5" s="75"/>
      <c r="EM5" s="75"/>
      <c r="EN5" s="75"/>
      <c r="EO5" s="75"/>
      <c r="EP5" s="75"/>
      <c r="EQ5" s="75"/>
      <c r="ER5" s="75"/>
      <c r="ES5" s="75"/>
      <c r="ET5" s="75"/>
      <c r="EU5" s="75"/>
      <c r="EV5" s="75"/>
      <c r="EW5" s="75"/>
      <c r="EX5" s="75"/>
      <c r="EY5" s="75"/>
      <c r="EZ5" s="75"/>
      <c r="FA5" s="75"/>
      <c r="FB5" s="75"/>
      <c r="FC5" s="75"/>
      <c r="FD5" s="75"/>
      <c r="FE5" s="75"/>
      <c r="FF5" s="75"/>
      <c r="FG5" s="75"/>
      <c r="FH5" s="75"/>
      <c r="FI5" s="75"/>
      <c r="FJ5" s="75"/>
      <c r="FK5" s="75"/>
      <c r="FL5" s="75"/>
      <c r="FM5" s="75"/>
      <c r="FN5" s="75"/>
      <c r="FO5" s="75"/>
      <c r="FP5" s="75"/>
      <c r="FQ5" s="75"/>
      <c r="FR5" s="75"/>
      <c r="FS5" s="75"/>
      <c r="FT5" s="75"/>
      <c r="FU5" s="75"/>
      <c r="FV5" s="75"/>
      <c r="FW5" s="75"/>
      <c r="FX5" s="75"/>
      <c r="FY5" s="75"/>
      <c r="FZ5" s="75"/>
      <c r="GA5" s="75"/>
      <c r="GB5" s="75"/>
      <c r="GC5" s="75"/>
      <c r="GD5" s="75"/>
      <c r="GE5" s="75"/>
      <c r="GF5" s="75"/>
      <c r="GG5" s="75"/>
      <c r="GH5" s="75"/>
      <c r="GI5" s="75"/>
      <c r="GJ5" s="75"/>
      <c r="GK5" s="75"/>
      <c r="GL5" s="75"/>
      <c r="GM5" s="75"/>
      <c r="GN5" s="75"/>
      <c r="GO5" s="75"/>
      <c r="GP5" s="75"/>
      <c r="GQ5" s="75"/>
      <c r="GR5" s="75"/>
      <c r="GS5" s="75"/>
      <c r="GT5" s="75"/>
      <c r="GU5" s="75"/>
      <c r="GV5" s="75"/>
      <c r="GW5" s="75"/>
      <c r="GX5" s="75"/>
      <c r="GY5" s="75"/>
      <c r="GZ5" s="75"/>
      <c r="HA5" s="75"/>
      <c r="HB5" s="75"/>
      <c r="HC5" s="75"/>
      <c r="HD5" s="75"/>
    </row>
    <row r="6" s="28" customFormat="1" ht="20" customHeight="1" spans="1:216">
      <c r="A6" s="55"/>
      <c r="B6" s="56" t="s">
        <v>17</v>
      </c>
      <c r="C6" s="57"/>
      <c r="D6" s="58"/>
      <c r="E6" s="59">
        <f t="shared" ref="E6:G6" si="0">E9+E24+E48+E82+E100+E128+E153+E178+E206+E226</f>
        <v>15033395</v>
      </c>
      <c r="F6" s="59">
        <f t="shared" si="0"/>
        <v>3432530</v>
      </c>
      <c r="G6" s="59">
        <f t="shared" si="0"/>
        <v>3217604</v>
      </c>
      <c r="H6" s="60"/>
      <c r="I6" s="60"/>
      <c r="J6" s="60"/>
      <c r="K6" s="60"/>
      <c r="L6" s="60"/>
      <c r="M6" s="60"/>
      <c r="N6" s="76"/>
      <c r="O6" s="76"/>
      <c r="P6" s="76"/>
      <c r="Q6" s="76"/>
      <c r="R6" s="76"/>
      <c r="S6" s="76"/>
      <c r="HE6" s="87"/>
      <c r="HF6" s="87"/>
      <c r="HG6" s="87"/>
      <c r="HH6" s="87"/>
    </row>
    <row r="7" s="28" customFormat="1" ht="20" customHeight="1" spans="1:226">
      <c r="A7" s="55"/>
      <c r="B7" s="61" t="s">
        <v>18</v>
      </c>
      <c r="C7" s="62"/>
      <c r="D7" s="58"/>
      <c r="E7" s="59">
        <f t="shared" ref="E7:G7" si="1">E10+E25+E49+E83+E101+E129+E154+E179+E207+E227</f>
        <v>11378901</v>
      </c>
      <c r="F7" s="59">
        <f t="shared" si="1"/>
        <v>3432530</v>
      </c>
      <c r="G7" s="59">
        <f t="shared" si="1"/>
        <v>2302860</v>
      </c>
      <c r="H7" s="60"/>
      <c r="I7" s="60"/>
      <c r="J7" s="60"/>
      <c r="K7" s="60"/>
      <c r="L7" s="60"/>
      <c r="M7" s="60"/>
      <c r="N7" s="76"/>
      <c r="O7" s="76"/>
      <c r="P7" s="76"/>
      <c r="Q7" s="76"/>
      <c r="R7" s="76"/>
      <c r="S7" s="76"/>
      <c r="HE7" s="87"/>
      <c r="HF7" s="87"/>
      <c r="HG7" s="87"/>
      <c r="HH7" s="87"/>
      <c r="HI7" s="4"/>
      <c r="HJ7" s="4"/>
      <c r="HK7" s="4"/>
      <c r="HL7" s="4"/>
      <c r="HM7" s="4"/>
      <c r="HN7" s="4"/>
      <c r="HO7" s="4"/>
      <c r="HP7" s="4"/>
      <c r="HQ7" s="4"/>
      <c r="HR7" s="4"/>
    </row>
    <row r="8" s="28" customFormat="1" ht="20" customHeight="1" spans="1:226">
      <c r="A8" s="55"/>
      <c r="B8" s="61" t="s">
        <v>19</v>
      </c>
      <c r="C8" s="62"/>
      <c r="D8" s="58"/>
      <c r="E8" s="59">
        <f t="shared" ref="E8:G8" si="2">E19+E40+E71+E97+E116+E144+E162+E191+E222+E231</f>
        <v>3654494</v>
      </c>
      <c r="F8" s="59">
        <f t="shared" si="2"/>
        <v>0</v>
      </c>
      <c r="G8" s="59">
        <f t="shared" si="2"/>
        <v>914744</v>
      </c>
      <c r="H8" s="60"/>
      <c r="I8" s="60"/>
      <c r="J8" s="60"/>
      <c r="K8" s="60"/>
      <c r="L8" s="60"/>
      <c r="M8" s="60"/>
      <c r="N8" s="76"/>
      <c r="O8" s="76"/>
      <c r="P8" s="76"/>
      <c r="Q8" s="76"/>
      <c r="R8" s="76"/>
      <c r="S8" s="76"/>
      <c r="HE8" s="87"/>
      <c r="HF8" s="87"/>
      <c r="HG8" s="87"/>
      <c r="HH8" s="87"/>
      <c r="HI8" s="4"/>
      <c r="HJ8" s="4"/>
      <c r="HK8" s="4"/>
      <c r="HL8" s="4"/>
      <c r="HM8" s="4"/>
      <c r="HN8" s="4"/>
      <c r="HO8" s="4"/>
      <c r="HP8" s="4"/>
      <c r="HQ8" s="4"/>
      <c r="HR8" s="4"/>
    </row>
    <row r="9" s="28" customFormat="1" ht="20" customHeight="1" spans="1:216">
      <c r="A9" s="55" t="s">
        <v>20</v>
      </c>
      <c r="B9" s="56" t="s">
        <v>21</v>
      </c>
      <c r="C9" s="63"/>
      <c r="D9" s="59"/>
      <c r="E9" s="59">
        <f t="shared" ref="E9:G9" si="3">E10+E19</f>
        <v>4021919</v>
      </c>
      <c r="F9" s="59">
        <f t="shared" si="3"/>
        <v>964850</v>
      </c>
      <c r="G9" s="59">
        <f t="shared" si="3"/>
        <v>719800</v>
      </c>
      <c r="H9" s="59"/>
      <c r="I9" s="77"/>
      <c r="J9" s="60"/>
      <c r="K9" s="60"/>
      <c r="L9" s="60"/>
      <c r="M9" s="60"/>
      <c r="N9" s="76"/>
      <c r="O9" s="76"/>
      <c r="P9" s="76"/>
      <c r="Q9" s="76"/>
      <c r="R9" s="76"/>
      <c r="S9" s="76"/>
      <c r="HE9" s="87"/>
      <c r="HF9" s="87"/>
      <c r="HG9" s="87"/>
      <c r="HH9" s="87"/>
    </row>
    <row r="10" s="28" customFormat="1" ht="20" customHeight="1" spans="1:216">
      <c r="A10" s="55"/>
      <c r="B10" s="61" t="s">
        <v>22</v>
      </c>
      <c r="C10" s="62"/>
      <c r="D10" s="59"/>
      <c r="E10" s="59">
        <f t="shared" ref="E10:G10" si="4">SUM(E11:E18)</f>
        <v>3734802</v>
      </c>
      <c r="F10" s="59">
        <f t="shared" si="4"/>
        <v>964850</v>
      </c>
      <c r="G10" s="59">
        <f t="shared" si="4"/>
        <v>674800</v>
      </c>
      <c r="H10" s="59"/>
      <c r="I10" s="77"/>
      <c r="J10" s="60"/>
      <c r="K10" s="60"/>
      <c r="L10" s="60"/>
      <c r="M10" s="60"/>
      <c r="N10" s="76"/>
      <c r="O10" s="76"/>
      <c r="P10" s="76"/>
      <c r="Q10" s="76"/>
      <c r="R10" s="76"/>
      <c r="S10" s="76"/>
      <c r="HE10" s="87"/>
      <c r="HF10" s="87"/>
      <c r="HG10" s="87"/>
      <c r="HH10" s="87"/>
    </row>
    <row r="11" s="29" customFormat="1" ht="42" customHeight="1" spans="1:216">
      <c r="A11" s="64">
        <v>1</v>
      </c>
      <c r="B11" s="57" t="s">
        <v>23</v>
      </c>
      <c r="C11" s="57" t="s">
        <v>24</v>
      </c>
      <c r="D11" s="58" t="s">
        <v>25</v>
      </c>
      <c r="E11" s="58">
        <v>435870</v>
      </c>
      <c r="F11" s="58">
        <v>147850</v>
      </c>
      <c r="G11" s="58">
        <v>108000</v>
      </c>
      <c r="H11" s="58" t="s">
        <v>26</v>
      </c>
      <c r="I11" s="78">
        <v>43983</v>
      </c>
      <c r="J11" s="60" t="s">
        <v>27</v>
      </c>
      <c r="K11" s="60" t="s">
        <v>28</v>
      </c>
      <c r="L11" s="60" t="s">
        <v>29</v>
      </c>
      <c r="M11" s="60" t="s">
        <v>30</v>
      </c>
      <c r="N11" s="79"/>
      <c r="O11" s="79"/>
      <c r="P11" s="79"/>
      <c r="Q11" s="79"/>
      <c r="R11" s="79"/>
      <c r="S11" s="79"/>
      <c r="HE11" s="87"/>
      <c r="HF11" s="87"/>
      <c r="HG11" s="87"/>
      <c r="HH11" s="87"/>
    </row>
    <row r="12" s="29" customFormat="1" ht="42" customHeight="1" spans="1:216">
      <c r="A12" s="64">
        <v>2</v>
      </c>
      <c r="B12" s="57" t="s">
        <v>31</v>
      </c>
      <c r="C12" s="57" t="s">
        <v>32</v>
      </c>
      <c r="D12" s="58" t="s">
        <v>25</v>
      </c>
      <c r="E12" s="58">
        <v>162398</v>
      </c>
      <c r="F12" s="58">
        <v>40000</v>
      </c>
      <c r="G12" s="58">
        <v>38000</v>
      </c>
      <c r="H12" s="58" t="s">
        <v>33</v>
      </c>
      <c r="I12" s="78">
        <v>44166</v>
      </c>
      <c r="J12" s="60" t="s">
        <v>34</v>
      </c>
      <c r="K12" s="60" t="s">
        <v>28</v>
      </c>
      <c r="L12" s="60" t="s">
        <v>29</v>
      </c>
      <c r="M12" s="60" t="s">
        <v>30</v>
      </c>
      <c r="N12" s="79"/>
      <c r="O12" s="79"/>
      <c r="P12" s="79"/>
      <c r="Q12" s="79"/>
      <c r="R12" s="79"/>
      <c r="S12" s="79"/>
      <c r="HE12" s="87"/>
      <c r="HF12" s="87"/>
      <c r="HG12" s="87"/>
      <c r="HH12" s="87"/>
    </row>
    <row r="13" s="29" customFormat="1" ht="60" customHeight="1" spans="1:216">
      <c r="A13" s="64">
        <v>3</v>
      </c>
      <c r="B13" s="57" t="s">
        <v>35</v>
      </c>
      <c r="C13" s="57" t="s">
        <v>36</v>
      </c>
      <c r="D13" s="58" t="s">
        <v>37</v>
      </c>
      <c r="E13" s="58">
        <v>634262</v>
      </c>
      <c r="F13" s="58">
        <v>5000</v>
      </c>
      <c r="G13" s="58">
        <v>46800</v>
      </c>
      <c r="H13" s="58" t="s">
        <v>38</v>
      </c>
      <c r="I13" s="78">
        <v>44560</v>
      </c>
      <c r="J13" s="60" t="s">
        <v>39</v>
      </c>
      <c r="K13" s="60" t="s">
        <v>28</v>
      </c>
      <c r="L13" s="60" t="s">
        <v>29</v>
      </c>
      <c r="M13" s="60" t="s">
        <v>30</v>
      </c>
      <c r="N13" s="79"/>
      <c r="O13" s="79"/>
      <c r="P13" s="79"/>
      <c r="Q13" s="79"/>
      <c r="R13" s="79"/>
      <c r="S13" s="79"/>
      <c r="HE13" s="87"/>
      <c r="HF13" s="87"/>
      <c r="HG13" s="87"/>
      <c r="HH13" s="87"/>
    </row>
    <row r="14" s="29" customFormat="1" ht="42" customHeight="1" spans="1:216">
      <c r="A14" s="64">
        <v>4</v>
      </c>
      <c r="B14" s="57" t="s">
        <v>40</v>
      </c>
      <c r="C14" s="57" t="s">
        <v>41</v>
      </c>
      <c r="D14" s="58">
        <v>2022</v>
      </c>
      <c r="E14" s="58">
        <v>150000</v>
      </c>
      <c r="F14" s="58">
        <v>0</v>
      </c>
      <c r="G14" s="58">
        <v>150000</v>
      </c>
      <c r="H14" s="58" t="s">
        <v>42</v>
      </c>
      <c r="I14" s="78">
        <v>44562</v>
      </c>
      <c r="J14" s="60" t="s">
        <v>43</v>
      </c>
      <c r="K14" s="60" t="s">
        <v>43</v>
      </c>
      <c r="L14" s="60" t="s">
        <v>44</v>
      </c>
      <c r="M14" s="60" t="s">
        <v>30</v>
      </c>
      <c r="N14" s="79"/>
      <c r="O14" s="79"/>
      <c r="P14" s="79"/>
      <c r="Q14" s="79"/>
      <c r="R14" s="79"/>
      <c r="S14" s="79"/>
      <c r="HE14" s="87"/>
      <c r="HF14" s="87"/>
      <c r="HG14" s="87"/>
      <c r="HH14" s="87"/>
    </row>
    <row r="15" s="29" customFormat="1" ht="57" customHeight="1" spans="1:216">
      <c r="A15" s="64">
        <v>5</v>
      </c>
      <c r="B15" s="57" t="s">
        <v>45</v>
      </c>
      <c r="C15" s="57" t="s">
        <v>46</v>
      </c>
      <c r="D15" s="58" t="s">
        <v>25</v>
      </c>
      <c r="E15" s="58">
        <v>443218</v>
      </c>
      <c r="F15" s="58">
        <v>100000</v>
      </c>
      <c r="G15" s="58">
        <v>120000</v>
      </c>
      <c r="H15" s="58" t="s">
        <v>47</v>
      </c>
      <c r="I15" s="78">
        <v>44013</v>
      </c>
      <c r="J15" s="60" t="s">
        <v>48</v>
      </c>
      <c r="K15" s="60" t="s">
        <v>49</v>
      </c>
      <c r="L15" s="60" t="s">
        <v>29</v>
      </c>
      <c r="M15" s="60" t="s">
        <v>30</v>
      </c>
      <c r="N15" s="79"/>
      <c r="O15" s="79"/>
      <c r="P15" s="79"/>
      <c r="Q15" s="79"/>
      <c r="R15" s="79"/>
      <c r="S15" s="79"/>
      <c r="HE15" s="87"/>
      <c r="HF15" s="87"/>
      <c r="HG15" s="87"/>
      <c r="HH15" s="87"/>
    </row>
    <row r="16" s="29" customFormat="1" ht="57" customHeight="1" spans="1:216">
      <c r="A16" s="64">
        <v>6</v>
      </c>
      <c r="B16" s="57" t="s">
        <v>50</v>
      </c>
      <c r="C16" s="57" t="s">
        <v>51</v>
      </c>
      <c r="D16" s="58" t="s">
        <v>52</v>
      </c>
      <c r="E16" s="58">
        <v>87354</v>
      </c>
      <c r="F16" s="58">
        <v>2000</v>
      </c>
      <c r="G16" s="58">
        <v>45000</v>
      </c>
      <c r="H16" s="58" t="s">
        <v>53</v>
      </c>
      <c r="I16" s="78">
        <v>44531</v>
      </c>
      <c r="J16" s="60" t="s">
        <v>54</v>
      </c>
      <c r="K16" s="60" t="s">
        <v>54</v>
      </c>
      <c r="L16" s="60" t="s">
        <v>55</v>
      </c>
      <c r="M16" s="60" t="s">
        <v>30</v>
      </c>
      <c r="N16" s="79"/>
      <c r="O16" s="79"/>
      <c r="P16" s="79"/>
      <c r="Q16" s="79"/>
      <c r="R16" s="79"/>
      <c r="S16" s="79"/>
      <c r="HE16" s="87"/>
      <c r="HF16" s="87"/>
      <c r="HG16" s="87"/>
      <c r="HH16" s="87"/>
    </row>
    <row r="17" s="29" customFormat="1" ht="86" customHeight="1" spans="1:216">
      <c r="A17" s="64">
        <v>7</v>
      </c>
      <c r="B17" s="57" t="s">
        <v>56</v>
      </c>
      <c r="C17" s="57" t="s">
        <v>57</v>
      </c>
      <c r="D17" s="58" t="s">
        <v>58</v>
      </c>
      <c r="E17" s="58">
        <v>1800000</v>
      </c>
      <c r="F17" s="58">
        <v>660000</v>
      </c>
      <c r="G17" s="58">
        <v>160000</v>
      </c>
      <c r="H17" s="58" t="s">
        <v>59</v>
      </c>
      <c r="I17" s="78">
        <v>43252</v>
      </c>
      <c r="J17" s="60" t="s">
        <v>60</v>
      </c>
      <c r="K17" s="60" t="s">
        <v>61</v>
      </c>
      <c r="L17" s="60" t="s">
        <v>62</v>
      </c>
      <c r="M17" s="60" t="s">
        <v>30</v>
      </c>
      <c r="N17" s="79"/>
      <c r="O17" s="79"/>
      <c r="P17" s="79"/>
      <c r="Q17" s="79"/>
      <c r="R17" s="79"/>
      <c r="S17" s="79"/>
      <c r="HE17" s="87"/>
      <c r="HF17" s="87"/>
      <c r="HG17" s="87"/>
      <c r="HH17" s="87"/>
    </row>
    <row r="18" s="29" customFormat="1" ht="87" customHeight="1" spans="1:216">
      <c r="A18" s="64">
        <v>8</v>
      </c>
      <c r="B18" s="57" t="s">
        <v>63</v>
      </c>
      <c r="C18" s="57" t="s">
        <v>64</v>
      </c>
      <c r="D18" s="58" t="s">
        <v>65</v>
      </c>
      <c r="E18" s="58">
        <v>21700</v>
      </c>
      <c r="F18" s="58">
        <v>10000</v>
      </c>
      <c r="G18" s="58">
        <v>7000</v>
      </c>
      <c r="H18" s="58" t="s">
        <v>66</v>
      </c>
      <c r="I18" s="78">
        <v>44378</v>
      </c>
      <c r="J18" s="60" t="s">
        <v>67</v>
      </c>
      <c r="K18" s="60" t="s">
        <v>68</v>
      </c>
      <c r="L18" s="60" t="s">
        <v>69</v>
      </c>
      <c r="M18" s="60" t="s">
        <v>70</v>
      </c>
      <c r="N18" s="79"/>
      <c r="O18" s="79"/>
      <c r="P18" s="79"/>
      <c r="Q18" s="79"/>
      <c r="R18" s="79"/>
      <c r="S18" s="79"/>
      <c r="HE18" s="87"/>
      <c r="HF18" s="87"/>
      <c r="HG18" s="87"/>
      <c r="HH18" s="87"/>
    </row>
    <row r="19" s="28" customFormat="1" ht="20" customHeight="1" spans="1:216">
      <c r="A19" s="55"/>
      <c r="B19" s="61" t="s">
        <v>71</v>
      </c>
      <c r="C19" s="62"/>
      <c r="D19" s="59"/>
      <c r="E19" s="59">
        <f>SUM(E20:E23)</f>
        <v>287117</v>
      </c>
      <c r="F19" s="59">
        <f>SUM(F20:F23)</f>
        <v>0</v>
      </c>
      <c r="G19" s="59">
        <f>SUM(G20:G23)</f>
        <v>45000</v>
      </c>
      <c r="H19" s="59"/>
      <c r="I19" s="77"/>
      <c r="J19" s="60"/>
      <c r="K19" s="60"/>
      <c r="L19" s="60"/>
      <c r="M19" s="60"/>
      <c r="N19" s="76"/>
      <c r="O19" s="76"/>
      <c r="P19" s="76"/>
      <c r="Q19" s="76"/>
      <c r="R19" s="76"/>
      <c r="S19" s="76"/>
      <c r="HE19" s="87"/>
      <c r="HF19" s="87"/>
      <c r="HG19" s="87"/>
      <c r="HH19" s="87"/>
    </row>
    <row r="20" s="29" customFormat="1" ht="73" customHeight="1" spans="1:216">
      <c r="A20" s="64">
        <v>9</v>
      </c>
      <c r="B20" s="57" t="s">
        <v>72</v>
      </c>
      <c r="C20" s="57" t="s">
        <v>73</v>
      </c>
      <c r="D20" s="58" t="s">
        <v>74</v>
      </c>
      <c r="E20" s="58">
        <v>50122</v>
      </c>
      <c r="F20" s="58">
        <v>0</v>
      </c>
      <c r="G20" s="58">
        <v>15000</v>
      </c>
      <c r="H20" s="58" t="s">
        <v>42</v>
      </c>
      <c r="I20" s="78">
        <v>44713</v>
      </c>
      <c r="J20" s="60" t="s">
        <v>75</v>
      </c>
      <c r="K20" s="60" t="s">
        <v>76</v>
      </c>
      <c r="L20" s="60" t="s">
        <v>77</v>
      </c>
      <c r="M20" s="60" t="s">
        <v>30</v>
      </c>
      <c r="N20" s="79"/>
      <c r="O20" s="79"/>
      <c r="P20" s="79"/>
      <c r="Q20" s="79"/>
      <c r="R20" s="79"/>
      <c r="S20" s="79"/>
      <c r="HE20" s="87"/>
      <c r="HF20" s="87"/>
      <c r="HG20" s="87"/>
      <c r="HH20" s="87"/>
    </row>
    <row r="21" s="29" customFormat="1" ht="75" customHeight="1" spans="1:216">
      <c r="A21" s="64">
        <v>10</v>
      </c>
      <c r="B21" s="57" t="s">
        <v>78</v>
      </c>
      <c r="C21" s="57" t="s">
        <v>79</v>
      </c>
      <c r="D21" s="58" t="s">
        <v>74</v>
      </c>
      <c r="E21" s="58">
        <v>150000</v>
      </c>
      <c r="F21" s="58">
        <v>0</v>
      </c>
      <c r="G21" s="58">
        <v>20000</v>
      </c>
      <c r="H21" s="58" t="s">
        <v>42</v>
      </c>
      <c r="I21" s="78">
        <v>44713</v>
      </c>
      <c r="J21" s="60" t="s">
        <v>80</v>
      </c>
      <c r="K21" s="60" t="s">
        <v>76</v>
      </c>
      <c r="L21" s="60" t="s">
        <v>77</v>
      </c>
      <c r="M21" s="60" t="s">
        <v>30</v>
      </c>
      <c r="N21" s="79"/>
      <c r="O21" s="79"/>
      <c r="P21" s="79"/>
      <c r="Q21" s="79"/>
      <c r="R21" s="79"/>
      <c r="S21" s="79"/>
      <c r="HE21" s="87"/>
      <c r="HF21" s="87"/>
      <c r="HG21" s="87"/>
      <c r="HH21" s="87"/>
    </row>
    <row r="22" s="29" customFormat="1" ht="69" customHeight="1" spans="1:216">
      <c r="A22" s="64">
        <v>11</v>
      </c>
      <c r="B22" s="57" t="s">
        <v>81</v>
      </c>
      <c r="C22" s="57" t="s">
        <v>82</v>
      </c>
      <c r="D22" s="58" t="s">
        <v>83</v>
      </c>
      <c r="E22" s="58">
        <v>69200</v>
      </c>
      <c r="F22" s="58">
        <v>0</v>
      </c>
      <c r="G22" s="58">
        <v>5000</v>
      </c>
      <c r="H22" s="58" t="s">
        <v>84</v>
      </c>
      <c r="I22" s="78">
        <v>44866</v>
      </c>
      <c r="J22" s="60" t="s">
        <v>85</v>
      </c>
      <c r="K22" s="60" t="s">
        <v>85</v>
      </c>
      <c r="L22" s="60" t="s">
        <v>86</v>
      </c>
      <c r="M22" s="60" t="s">
        <v>70</v>
      </c>
      <c r="N22" s="79"/>
      <c r="O22" s="79"/>
      <c r="P22" s="79"/>
      <c r="Q22" s="79"/>
      <c r="R22" s="79"/>
      <c r="S22" s="79"/>
      <c r="HE22" s="87"/>
      <c r="HF22" s="87"/>
      <c r="HG22" s="87"/>
      <c r="HH22" s="87"/>
    </row>
    <row r="23" s="29" customFormat="1" ht="75" customHeight="1" spans="1:216">
      <c r="A23" s="64">
        <v>12</v>
      </c>
      <c r="B23" s="57" t="s">
        <v>87</v>
      </c>
      <c r="C23" s="57" t="s">
        <v>88</v>
      </c>
      <c r="D23" s="58" t="s">
        <v>89</v>
      </c>
      <c r="E23" s="58">
        <v>17795</v>
      </c>
      <c r="F23" s="58">
        <v>0</v>
      </c>
      <c r="G23" s="58">
        <v>5000</v>
      </c>
      <c r="H23" s="58" t="s">
        <v>90</v>
      </c>
      <c r="I23" s="78">
        <v>44562</v>
      </c>
      <c r="J23" s="60" t="s">
        <v>85</v>
      </c>
      <c r="K23" s="60" t="s">
        <v>85</v>
      </c>
      <c r="L23" s="60" t="s">
        <v>86</v>
      </c>
      <c r="M23" s="60" t="s">
        <v>70</v>
      </c>
      <c r="N23" s="79"/>
      <c r="O23" s="79"/>
      <c r="P23" s="79"/>
      <c r="Q23" s="79"/>
      <c r="R23" s="79"/>
      <c r="S23" s="79"/>
      <c r="HE23" s="87"/>
      <c r="HF23" s="87"/>
      <c r="HG23" s="87"/>
      <c r="HH23" s="87"/>
    </row>
    <row r="24" s="29" customFormat="1" ht="20" customHeight="1" spans="1:216">
      <c r="A24" s="65" t="s">
        <v>91</v>
      </c>
      <c r="B24" s="63" t="s">
        <v>92</v>
      </c>
      <c r="C24" s="57"/>
      <c r="D24" s="58"/>
      <c r="E24" s="59">
        <f t="shared" ref="E24:G24" si="5">E25+E40</f>
        <v>1482129</v>
      </c>
      <c r="F24" s="59">
        <f t="shared" si="5"/>
        <v>373500</v>
      </c>
      <c r="G24" s="59">
        <f t="shared" si="5"/>
        <v>206754</v>
      </c>
      <c r="H24" s="58"/>
      <c r="I24" s="60"/>
      <c r="J24" s="60"/>
      <c r="K24" s="60"/>
      <c r="L24" s="60"/>
      <c r="M24" s="60"/>
      <c r="N24" s="79"/>
      <c r="O24" s="79"/>
      <c r="P24" s="79"/>
      <c r="Q24" s="79"/>
      <c r="R24" s="79"/>
      <c r="S24" s="79"/>
      <c r="HE24" s="87"/>
      <c r="HF24" s="87"/>
      <c r="HG24" s="87"/>
      <c r="HH24" s="87"/>
    </row>
    <row r="25" s="28" customFormat="1" ht="20" customHeight="1" spans="1:216">
      <c r="A25" s="55"/>
      <c r="B25" s="61" t="s">
        <v>93</v>
      </c>
      <c r="C25" s="62"/>
      <c r="D25" s="59"/>
      <c r="E25" s="59">
        <f>SUM(E27:E39)</f>
        <v>1304290</v>
      </c>
      <c r="F25" s="59">
        <f t="shared" ref="E25:G25" si="6">SUM(F27:F39)</f>
        <v>373500</v>
      </c>
      <c r="G25" s="59">
        <f t="shared" si="6"/>
        <v>156254</v>
      </c>
      <c r="H25" s="59"/>
      <c r="I25" s="77"/>
      <c r="J25" s="60"/>
      <c r="K25" s="60"/>
      <c r="L25" s="60"/>
      <c r="M25" s="60"/>
      <c r="N25" s="76"/>
      <c r="O25" s="76"/>
      <c r="P25" s="76"/>
      <c r="Q25" s="76"/>
      <c r="R25" s="76"/>
      <c r="S25" s="76"/>
      <c r="HE25" s="87"/>
      <c r="HF25" s="87"/>
      <c r="HG25" s="87"/>
      <c r="HH25" s="87"/>
    </row>
    <row r="26" s="28" customFormat="1" ht="47" customHeight="1" spans="1:216">
      <c r="A26" s="64">
        <v>13</v>
      </c>
      <c r="B26" s="57" t="s">
        <v>94</v>
      </c>
      <c r="C26" s="57" t="s">
        <v>95</v>
      </c>
      <c r="D26" s="58" t="s">
        <v>96</v>
      </c>
      <c r="E26" s="58">
        <f t="shared" ref="E26:G26" si="7">E27+E28+E29</f>
        <v>490000</v>
      </c>
      <c r="F26" s="58">
        <f t="shared" si="7"/>
        <v>30000</v>
      </c>
      <c r="G26" s="58">
        <f t="shared" si="7"/>
        <v>50000</v>
      </c>
      <c r="H26" s="58" t="s">
        <v>42</v>
      </c>
      <c r="I26" s="78"/>
      <c r="J26" s="60" t="s">
        <v>97</v>
      </c>
      <c r="K26" s="60" t="s">
        <v>98</v>
      </c>
      <c r="L26" s="60" t="s">
        <v>99</v>
      </c>
      <c r="M26" s="60" t="s">
        <v>30</v>
      </c>
      <c r="N26" s="76"/>
      <c r="O26" s="76"/>
      <c r="P26" s="76"/>
      <c r="Q26" s="76"/>
      <c r="R26" s="76"/>
      <c r="S26" s="76"/>
      <c r="HE26" s="87"/>
      <c r="HF26" s="87"/>
      <c r="HG26" s="87"/>
      <c r="HH26" s="87"/>
    </row>
    <row r="27" s="28" customFormat="1" ht="75" customHeight="1" spans="1:216">
      <c r="A27" s="66" t="s">
        <v>100</v>
      </c>
      <c r="B27" s="57" t="s">
        <v>101</v>
      </c>
      <c r="C27" s="57" t="s">
        <v>102</v>
      </c>
      <c r="D27" s="58" t="s">
        <v>96</v>
      </c>
      <c r="E27" s="58">
        <v>70000</v>
      </c>
      <c r="F27" s="58">
        <v>10000</v>
      </c>
      <c r="G27" s="60">
        <v>15000</v>
      </c>
      <c r="H27" s="60" t="s">
        <v>103</v>
      </c>
      <c r="I27" s="78">
        <v>43800</v>
      </c>
      <c r="J27" s="60" t="s">
        <v>97</v>
      </c>
      <c r="K27" s="60"/>
      <c r="L27" s="60"/>
      <c r="M27" s="60"/>
      <c r="N27" s="76"/>
      <c r="O27" s="76"/>
      <c r="P27" s="76"/>
      <c r="Q27" s="76"/>
      <c r="R27" s="76"/>
      <c r="S27" s="76"/>
      <c r="HE27" s="87"/>
      <c r="HF27" s="87"/>
      <c r="HG27" s="87"/>
      <c r="HH27" s="87"/>
    </row>
    <row r="28" s="28" customFormat="1" ht="52" customHeight="1" spans="1:216">
      <c r="A28" s="66" t="s">
        <v>104</v>
      </c>
      <c r="B28" s="57" t="s">
        <v>105</v>
      </c>
      <c r="C28" s="57" t="s">
        <v>106</v>
      </c>
      <c r="D28" s="58" t="s">
        <v>107</v>
      </c>
      <c r="E28" s="58">
        <v>230000</v>
      </c>
      <c r="F28" s="58">
        <v>20000</v>
      </c>
      <c r="G28" s="60">
        <v>25000</v>
      </c>
      <c r="H28" s="60" t="s">
        <v>108</v>
      </c>
      <c r="I28" s="78">
        <v>44256</v>
      </c>
      <c r="J28" s="60" t="s">
        <v>97</v>
      </c>
      <c r="K28" s="60"/>
      <c r="L28" s="60"/>
      <c r="M28" s="60"/>
      <c r="N28" s="76"/>
      <c r="O28" s="76"/>
      <c r="P28" s="76"/>
      <c r="Q28" s="76"/>
      <c r="R28" s="76"/>
      <c r="S28" s="76"/>
      <c r="HE28" s="87"/>
      <c r="HF28" s="87"/>
      <c r="HG28" s="87"/>
      <c r="HH28" s="87"/>
    </row>
    <row r="29" s="28" customFormat="1" ht="40" customHeight="1" spans="1:216">
      <c r="A29" s="66" t="s">
        <v>109</v>
      </c>
      <c r="B29" s="57" t="s">
        <v>110</v>
      </c>
      <c r="C29" s="57" t="s">
        <v>111</v>
      </c>
      <c r="D29" s="58" t="s">
        <v>74</v>
      </c>
      <c r="E29" s="58">
        <v>190000</v>
      </c>
      <c r="F29" s="58">
        <v>0</v>
      </c>
      <c r="G29" s="60">
        <v>10000</v>
      </c>
      <c r="H29" s="60" t="s">
        <v>108</v>
      </c>
      <c r="I29" s="78">
        <v>44621</v>
      </c>
      <c r="J29" s="60" t="s">
        <v>97</v>
      </c>
      <c r="K29" s="60"/>
      <c r="L29" s="60"/>
      <c r="M29" s="60"/>
      <c r="N29" s="76"/>
      <c r="O29" s="76"/>
      <c r="P29" s="76"/>
      <c r="Q29" s="76"/>
      <c r="R29" s="76"/>
      <c r="S29" s="76"/>
      <c r="HE29" s="87"/>
      <c r="HF29" s="87"/>
      <c r="HG29" s="87"/>
      <c r="HH29" s="87"/>
    </row>
    <row r="30" s="29" customFormat="1" ht="64" customHeight="1" spans="1:216">
      <c r="A30" s="64">
        <v>14</v>
      </c>
      <c r="B30" s="57" t="s">
        <v>112</v>
      </c>
      <c r="C30" s="57" t="s">
        <v>113</v>
      </c>
      <c r="D30" s="58" t="s">
        <v>25</v>
      </c>
      <c r="E30" s="58">
        <v>200000</v>
      </c>
      <c r="F30" s="58">
        <v>80000</v>
      </c>
      <c r="G30" s="58">
        <v>20000</v>
      </c>
      <c r="H30" s="58" t="s">
        <v>114</v>
      </c>
      <c r="I30" s="78">
        <v>43862</v>
      </c>
      <c r="J30" s="60" t="s">
        <v>115</v>
      </c>
      <c r="K30" s="60" t="s">
        <v>98</v>
      </c>
      <c r="L30" s="60" t="s">
        <v>99</v>
      </c>
      <c r="M30" s="60" t="s">
        <v>30</v>
      </c>
      <c r="N30" s="79"/>
      <c r="O30" s="79"/>
      <c r="P30" s="79"/>
      <c r="Q30" s="79"/>
      <c r="R30" s="79"/>
      <c r="S30" s="79"/>
      <c r="HE30" s="87"/>
      <c r="HF30" s="87"/>
      <c r="HG30" s="87"/>
      <c r="HH30" s="87"/>
    </row>
    <row r="31" s="29" customFormat="1" ht="123" customHeight="1" spans="1:216">
      <c r="A31" s="64">
        <v>15</v>
      </c>
      <c r="B31" s="57" t="s">
        <v>116</v>
      </c>
      <c r="C31" s="57" t="s">
        <v>117</v>
      </c>
      <c r="D31" s="58" t="s">
        <v>118</v>
      </c>
      <c r="E31" s="58">
        <v>300000</v>
      </c>
      <c r="F31" s="58">
        <v>168000</v>
      </c>
      <c r="G31" s="58">
        <v>8000</v>
      </c>
      <c r="H31" s="58" t="s">
        <v>119</v>
      </c>
      <c r="I31" s="78">
        <v>42675</v>
      </c>
      <c r="J31" s="60" t="s">
        <v>120</v>
      </c>
      <c r="K31" s="60" t="s">
        <v>98</v>
      </c>
      <c r="L31" s="60" t="s">
        <v>99</v>
      </c>
      <c r="M31" s="60" t="s">
        <v>30</v>
      </c>
      <c r="N31" s="79"/>
      <c r="O31" s="79"/>
      <c r="P31" s="79"/>
      <c r="Q31" s="79"/>
      <c r="R31" s="79"/>
      <c r="S31" s="79"/>
      <c r="HE31" s="87"/>
      <c r="HF31" s="87"/>
      <c r="HG31" s="87"/>
      <c r="HH31" s="87"/>
    </row>
    <row r="32" s="29" customFormat="1" ht="51" customHeight="1" spans="1:216">
      <c r="A32" s="64">
        <v>16</v>
      </c>
      <c r="B32" s="57" t="s">
        <v>121</v>
      </c>
      <c r="C32" s="57" t="s">
        <v>122</v>
      </c>
      <c r="D32" s="60" t="s">
        <v>123</v>
      </c>
      <c r="E32" s="60">
        <v>79620</v>
      </c>
      <c r="F32" s="60">
        <v>35000</v>
      </c>
      <c r="G32" s="60">
        <v>8000</v>
      </c>
      <c r="H32" s="60" t="s">
        <v>124</v>
      </c>
      <c r="I32" s="80" t="s">
        <v>125</v>
      </c>
      <c r="J32" s="60" t="s">
        <v>126</v>
      </c>
      <c r="K32" s="60" t="s">
        <v>98</v>
      </c>
      <c r="L32" s="60" t="s">
        <v>99</v>
      </c>
      <c r="M32" s="60" t="s">
        <v>70</v>
      </c>
      <c r="N32" s="79"/>
      <c r="O32" s="79"/>
      <c r="P32" s="79"/>
      <c r="Q32" s="79"/>
      <c r="R32" s="79"/>
      <c r="S32" s="79"/>
      <c r="HE32" s="87"/>
      <c r="HF32" s="87"/>
      <c r="HG32" s="87"/>
      <c r="HH32" s="87"/>
    </row>
    <row r="33" s="29" customFormat="1" ht="52" customHeight="1" spans="1:235">
      <c r="A33" s="64">
        <v>17</v>
      </c>
      <c r="B33" s="57" t="s">
        <v>127</v>
      </c>
      <c r="C33" s="57" t="s">
        <v>128</v>
      </c>
      <c r="D33" s="60" t="s">
        <v>129</v>
      </c>
      <c r="E33" s="60">
        <v>45320</v>
      </c>
      <c r="F33" s="60">
        <v>32000</v>
      </c>
      <c r="G33" s="60">
        <v>10000</v>
      </c>
      <c r="H33" s="60" t="s">
        <v>130</v>
      </c>
      <c r="I33" s="80">
        <v>43221</v>
      </c>
      <c r="J33" s="60" t="s">
        <v>131</v>
      </c>
      <c r="K33" s="60" t="s">
        <v>98</v>
      </c>
      <c r="L33" s="60" t="s">
        <v>99</v>
      </c>
      <c r="M33" s="60" t="s">
        <v>70</v>
      </c>
      <c r="N33" s="79"/>
      <c r="O33" s="79"/>
      <c r="P33" s="79"/>
      <c r="Q33" s="79"/>
      <c r="R33" s="79"/>
      <c r="S33" s="79"/>
      <c r="HE33" s="87"/>
      <c r="HF33" s="87"/>
      <c r="HG33" s="87"/>
      <c r="HH33" s="87"/>
      <c r="HI33" s="89"/>
      <c r="HJ33" s="89"/>
      <c r="HK33" s="89"/>
      <c r="HL33" s="89"/>
      <c r="HM33" s="89"/>
      <c r="HN33" s="89"/>
      <c r="HO33" s="89"/>
      <c r="HP33" s="89"/>
      <c r="HQ33" s="89"/>
      <c r="HR33" s="89"/>
      <c r="HS33" s="89"/>
      <c r="HT33" s="89"/>
      <c r="HU33" s="89"/>
      <c r="HV33" s="89"/>
      <c r="HW33" s="89"/>
      <c r="HX33" s="89"/>
      <c r="HY33" s="89"/>
      <c r="HZ33" s="89"/>
      <c r="IA33" s="89"/>
    </row>
    <row r="34" s="29" customFormat="1" ht="63" customHeight="1" spans="1:235">
      <c r="A34" s="64">
        <v>18</v>
      </c>
      <c r="B34" s="57" t="s">
        <v>132</v>
      </c>
      <c r="C34" s="57" t="s">
        <v>133</v>
      </c>
      <c r="D34" s="60" t="s">
        <v>123</v>
      </c>
      <c r="E34" s="60">
        <v>30000</v>
      </c>
      <c r="F34" s="60">
        <v>12000</v>
      </c>
      <c r="G34" s="60">
        <v>10000</v>
      </c>
      <c r="H34" s="60" t="s">
        <v>42</v>
      </c>
      <c r="I34" s="80">
        <v>44105</v>
      </c>
      <c r="J34" s="60" t="s">
        <v>134</v>
      </c>
      <c r="K34" s="60" t="s">
        <v>98</v>
      </c>
      <c r="L34" s="60" t="s">
        <v>135</v>
      </c>
      <c r="M34" s="60" t="s">
        <v>70</v>
      </c>
      <c r="N34" s="79"/>
      <c r="O34" s="79"/>
      <c r="P34" s="79"/>
      <c r="Q34" s="79"/>
      <c r="R34" s="79"/>
      <c r="S34" s="79"/>
      <c r="HE34" s="87"/>
      <c r="HF34" s="87"/>
      <c r="HG34" s="87"/>
      <c r="HH34" s="87"/>
      <c r="HI34" s="4"/>
      <c r="HJ34" s="4"/>
      <c r="HK34" s="4"/>
      <c r="HL34" s="4"/>
      <c r="HM34" s="4"/>
      <c r="HN34" s="4"/>
      <c r="HO34" s="4"/>
      <c r="HP34" s="4"/>
      <c r="HQ34" s="4"/>
      <c r="HR34" s="4"/>
      <c r="HS34" s="4"/>
      <c r="HT34" s="4"/>
      <c r="HU34" s="4"/>
      <c r="HV34" s="4"/>
      <c r="HW34" s="4"/>
      <c r="HX34" s="4"/>
      <c r="HY34" s="4"/>
      <c r="HZ34" s="4"/>
      <c r="IA34" s="4"/>
    </row>
    <row r="35" s="29" customFormat="1" ht="75" customHeight="1" spans="1:235">
      <c r="A35" s="64">
        <v>19</v>
      </c>
      <c r="B35" s="57" t="s">
        <v>136</v>
      </c>
      <c r="C35" s="57" t="s">
        <v>137</v>
      </c>
      <c r="D35" s="60" t="s">
        <v>52</v>
      </c>
      <c r="E35" s="60">
        <v>100000</v>
      </c>
      <c r="F35" s="60">
        <v>5000</v>
      </c>
      <c r="G35" s="60">
        <v>15000</v>
      </c>
      <c r="H35" s="60" t="s">
        <v>138</v>
      </c>
      <c r="I35" s="80">
        <v>44348</v>
      </c>
      <c r="J35" s="60" t="s">
        <v>139</v>
      </c>
      <c r="K35" s="60" t="s">
        <v>98</v>
      </c>
      <c r="L35" s="60" t="s">
        <v>135</v>
      </c>
      <c r="M35" s="60" t="s">
        <v>70</v>
      </c>
      <c r="N35" s="79"/>
      <c r="O35" s="79"/>
      <c r="P35" s="79"/>
      <c r="Q35" s="79"/>
      <c r="R35" s="79"/>
      <c r="S35" s="79"/>
      <c r="HE35" s="87"/>
      <c r="HF35" s="87"/>
      <c r="HG35" s="87"/>
      <c r="HH35" s="87"/>
      <c r="HI35" s="4"/>
      <c r="HJ35" s="4"/>
      <c r="HK35" s="4"/>
      <c r="HL35" s="4"/>
      <c r="HM35" s="4"/>
      <c r="HN35" s="4"/>
      <c r="HO35" s="4"/>
      <c r="HP35" s="4"/>
      <c r="HQ35" s="4"/>
      <c r="HR35" s="4"/>
      <c r="HS35" s="4"/>
      <c r="HT35" s="4"/>
      <c r="HU35" s="4"/>
      <c r="HV35" s="4"/>
      <c r="HW35" s="4"/>
      <c r="HX35" s="4"/>
      <c r="HY35" s="4"/>
      <c r="HZ35" s="4"/>
      <c r="IA35" s="4"/>
    </row>
    <row r="36" s="29" customFormat="1" ht="54" customHeight="1" spans="1:235">
      <c r="A36" s="64">
        <v>20</v>
      </c>
      <c r="B36" s="57" t="s">
        <v>140</v>
      </c>
      <c r="C36" s="57" t="s">
        <v>141</v>
      </c>
      <c r="D36" s="60" t="s">
        <v>65</v>
      </c>
      <c r="E36" s="60">
        <v>20000</v>
      </c>
      <c r="F36" s="60">
        <v>2000</v>
      </c>
      <c r="G36" s="60">
        <v>8000</v>
      </c>
      <c r="H36" s="60" t="s">
        <v>138</v>
      </c>
      <c r="I36" s="80">
        <v>44440</v>
      </c>
      <c r="J36" s="60" t="s">
        <v>142</v>
      </c>
      <c r="K36" s="60" t="s">
        <v>98</v>
      </c>
      <c r="L36" s="60" t="s">
        <v>135</v>
      </c>
      <c r="M36" s="60" t="s">
        <v>70</v>
      </c>
      <c r="N36" s="79"/>
      <c r="O36" s="79"/>
      <c r="P36" s="79"/>
      <c r="Q36" s="79"/>
      <c r="R36" s="79"/>
      <c r="S36" s="79"/>
      <c r="HE36" s="87"/>
      <c r="HF36" s="87"/>
      <c r="HG36" s="87"/>
      <c r="HH36" s="87"/>
      <c r="HI36" s="4"/>
      <c r="HJ36" s="4"/>
      <c r="HK36" s="4"/>
      <c r="HL36" s="4"/>
      <c r="HM36" s="4"/>
      <c r="HN36" s="4"/>
      <c r="HO36" s="4"/>
      <c r="HP36" s="4"/>
      <c r="HQ36" s="4"/>
      <c r="HR36" s="4"/>
      <c r="HS36" s="4"/>
      <c r="HT36" s="4"/>
      <c r="HU36" s="4"/>
      <c r="HV36" s="4"/>
      <c r="HW36" s="4"/>
      <c r="HX36" s="4"/>
      <c r="HY36" s="4"/>
      <c r="HZ36" s="4"/>
      <c r="IA36" s="4"/>
    </row>
    <row r="37" s="30" customFormat="1" ht="60" customHeight="1" spans="1:235">
      <c r="A37" s="64">
        <v>21</v>
      </c>
      <c r="B37" s="57" t="s">
        <v>143</v>
      </c>
      <c r="C37" s="57" t="s">
        <v>144</v>
      </c>
      <c r="D37" s="60" t="s">
        <v>145</v>
      </c>
      <c r="E37" s="60">
        <v>12000</v>
      </c>
      <c r="F37" s="60">
        <v>4000</v>
      </c>
      <c r="G37" s="60">
        <v>8000</v>
      </c>
      <c r="H37" s="60" t="s">
        <v>42</v>
      </c>
      <c r="I37" s="81">
        <v>44378</v>
      </c>
      <c r="J37" s="60" t="s">
        <v>146</v>
      </c>
      <c r="K37" s="60" t="s">
        <v>98</v>
      </c>
      <c r="L37" s="60" t="s">
        <v>135</v>
      </c>
      <c r="M37" s="60" t="s">
        <v>70</v>
      </c>
      <c r="N37" s="82"/>
      <c r="O37" s="82"/>
      <c r="P37" s="82"/>
      <c r="Q37" s="82"/>
      <c r="R37" s="82"/>
      <c r="S37" s="82"/>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6"/>
      <c r="BT37" s="86"/>
      <c r="BU37" s="86"/>
      <c r="BV37" s="86"/>
      <c r="BW37" s="86"/>
      <c r="BX37" s="86"/>
      <c r="BY37" s="86"/>
      <c r="BZ37" s="86"/>
      <c r="CA37" s="86"/>
      <c r="CB37" s="86"/>
      <c r="CC37" s="86"/>
      <c r="CD37" s="86"/>
      <c r="CE37" s="86"/>
      <c r="CF37" s="86"/>
      <c r="CG37" s="86"/>
      <c r="CH37" s="86"/>
      <c r="CI37" s="86"/>
      <c r="CJ37" s="86"/>
      <c r="CK37" s="86"/>
      <c r="CL37" s="86"/>
      <c r="CM37" s="86"/>
      <c r="CN37" s="86"/>
      <c r="CO37" s="86"/>
      <c r="CP37" s="86"/>
      <c r="CQ37" s="86"/>
      <c r="CR37" s="86"/>
      <c r="CS37" s="86"/>
      <c r="CT37" s="86"/>
      <c r="CU37" s="86"/>
      <c r="CV37" s="86"/>
      <c r="CW37" s="86"/>
      <c r="CX37" s="86"/>
      <c r="CY37" s="86"/>
      <c r="CZ37" s="86"/>
      <c r="DA37" s="86"/>
      <c r="DB37" s="86"/>
      <c r="DC37" s="86"/>
      <c r="DD37" s="86"/>
      <c r="DE37" s="86"/>
      <c r="DF37" s="86"/>
      <c r="DG37" s="86"/>
      <c r="DH37" s="86"/>
      <c r="DI37" s="86"/>
      <c r="DJ37" s="86"/>
      <c r="DK37" s="86"/>
      <c r="DL37" s="86"/>
      <c r="DM37" s="86"/>
      <c r="DN37" s="86"/>
      <c r="DO37" s="86"/>
      <c r="DP37" s="86"/>
      <c r="DQ37" s="86"/>
      <c r="DR37" s="86"/>
      <c r="DS37" s="86"/>
      <c r="DT37" s="86"/>
      <c r="DU37" s="86"/>
      <c r="DV37" s="86"/>
      <c r="DW37" s="86"/>
      <c r="DX37" s="86"/>
      <c r="DY37" s="86"/>
      <c r="DZ37" s="86"/>
      <c r="EA37" s="86"/>
      <c r="EB37" s="86"/>
      <c r="EC37" s="86"/>
      <c r="ED37" s="86"/>
      <c r="EE37" s="86"/>
      <c r="EF37" s="86"/>
      <c r="EG37" s="86"/>
      <c r="EH37" s="86"/>
      <c r="EI37" s="86"/>
      <c r="EJ37" s="86"/>
      <c r="EK37" s="86"/>
      <c r="EL37" s="86"/>
      <c r="EM37" s="86"/>
      <c r="EN37" s="86"/>
      <c r="EO37" s="86"/>
      <c r="EP37" s="86"/>
      <c r="EQ37" s="86"/>
      <c r="ER37" s="86"/>
      <c r="ES37" s="86"/>
      <c r="ET37" s="86"/>
      <c r="EU37" s="86"/>
      <c r="EV37" s="86"/>
      <c r="EW37" s="86"/>
      <c r="EX37" s="86"/>
      <c r="EY37" s="86"/>
      <c r="EZ37" s="86"/>
      <c r="FA37" s="86"/>
      <c r="FB37" s="86"/>
      <c r="FC37" s="86"/>
      <c r="FD37" s="86"/>
      <c r="FE37" s="86"/>
      <c r="FF37" s="86"/>
      <c r="FG37" s="86"/>
      <c r="FH37" s="86"/>
      <c r="FI37" s="86"/>
      <c r="FJ37" s="86"/>
      <c r="FK37" s="86"/>
      <c r="FL37" s="86"/>
      <c r="FM37" s="86"/>
      <c r="FN37" s="86"/>
      <c r="FO37" s="86"/>
      <c r="FP37" s="86"/>
      <c r="FQ37" s="86"/>
      <c r="FR37" s="86"/>
      <c r="FS37" s="86"/>
      <c r="FT37" s="86"/>
      <c r="FU37" s="86"/>
      <c r="FV37" s="86"/>
      <c r="FW37" s="86"/>
      <c r="FX37" s="86"/>
      <c r="FY37" s="86"/>
      <c r="FZ37" s="86"/>
      <c r="GA37" s="86"/>
      <c r="GB37" s="86"/>
      <c r="GC37" s="86"/>
      <c r="GD37" s="86"/>
      <c r="GE37" s="86"/>
      <c r="GF37" s="86"/>
      <c r="GG37" s="86"/>
      <c r="GH37" s="86"/>
      <c r="GI37" s="86"/>
      <c r="GJ37" s="86"/>
      <c r="GK37" s="86"/>
      <c r="GL37" s="86"/>
      <c r="GM37" s="86"/>
      <c r="GN37" s="86"/>
      <c r="GO37" s="86"/>
      <c r="GP37" s="86"/>
      <c r="GQ37" s="86"/>
      <c r="GR37" s="86"/>
      <c r="GS37" s="86"/>
      <c r="GT37" s="86"/>
      <c r="GU37" s="86"/>
      <c r="GV37" s="86"/>
      <c r="GW37" s="86"/>
      <c r="GX37" s="86"/>
      <c r="GY37" s="86"/>
      <c r="GZ37" s="86"/>
      <c r="HA37" s="86"/>
      <c r="HB37" s="86"/>
      <c r="HC37" s="86"/>
      <c r="HD37" s="86"/>
      <c r="HE37" s="88"/>
      <c r="HF37" s="88"/>
      <c r="HG37" s="88"/>
      <c r="HH37" s="88"/>
      <c r="HI37" s="4"/>
      <c r="HJ37" s="4"/>
      <c r="HK37" s="4"/>
      <c r="HL37" s="4"/>
      <c r="HM37" s="4"/>
      <c r="HN37" s="4"/>
      <c r="HO37" s="4"/>
      <c r="HP37" s="4"/>
      <c r="HQ37" s="4"/>
      <c r="HR37" s="4"/>
      <c r="HS37" s="4"/>
      <c r="HT37" s="4"/>
      <c r="HU37" s="4"/>
      <c r="HV37" s="4"/>
      <c r="HW37" s="4"/>
      <c r="HX37" s="4"/>
      <c r="HY37" s="4"/>
      <c r="HZ37" s="4"/>
      <c r="IA37" s="4"/>
    </row>
    <row r="38" s="29" customFormat="1" ht="59" customHeight="1" spans="1:216">
      <c r="A38" s="64">
        <v>22</v>
      </c>
      <c r="B38" s="57" t="s">
        <v>147</v>
      </c>
      <c r="C38" s="57" t="s">
        <v>148</v>
      </c>
      <c r="D38" s="60" t="s">
        <v>145</v>
      </c>
      <c r="E38" s="60">
        <v>17254</v>
      </c>
      <c r="F38" s="60">
        <v>5000</v>
      </c>
      <c r="G38" s="60">
        <v>12254</v>
      </c>
      <c r="H38" s="60" t="s">
        <v>149</v>
      </c>
      <c r="I38" s="80">
        <v>44378</v>
      </c>
      <c r="J38" s="60" t="s">
        <v>150</v>
      </c>
      <c r="K38" s="60" t="s">
        <v>98</v>
      </c>
      <c r="L38" s="60" t="s">
        <v>69</v>
      </c>
      <c r="M38" s="60" t="s">
        <v>30</v>
      </c>
      <c r="N38" s="79"/>
      <c r="O38" s="79"/>
      <c r="P38" s="79"/>
      <c r="Q38" s="79"/>
      <c r="R38" s="79"/>
      <c r="S38" s="79"/>
      <c r="HE38" s="87"/>
      <c r="HF38" s="87"/>
      <c r="HG38" s="87"/>
      <c r="HH38" s="87"/>
    </row>
    <row r="39" s="29" customFormat="1" ht="82" customHeight="1" spans="1:216">
      <c r="A39" s="64">
        <v>23</v>
      </c>
      <c r="B39" s="57" t="s">
        <v>151</v>
      </c>
      <c r="C39" s="57" t="s">
        <v>152</v>
      </c>
      <c r="D39" s="60" t="s">
        <v>65</v>
      </c>
      <c r="E39" s="60">
        <v>10096</v>
      </c>
      <c r="F39" s="60">
        <v>500</v>
      </c>
      <c r="G39" s="60">
        <v>7000</v>
      </c>
      <c r="H39" s="60" t="s">
        <v>153</v>
      </c>
      <c r="I39" s="80">
        <v>44531</v>
      </c>
      <c r="J39" s="60" t="s">
        <v>150</v>
      </c>
      <c r="K39" s="60" t="s">
        <v>98</v>
      </c>
      <c r="L39" s="60" t="s">
        <v>69</v>
      </c>
      <c r="M39" s="60" t="s">
        <v>70</v>
      </c>
      <c r="N39" s="79"/>
      <c r="O39" s="79"/>
      <c r="P39" s="79"/>
      <c r="Q39" s="79"/>
      <c r="R39" s="79"/>
      <c r="S39" s="79"/>
      <c r="HE39" s="87"/>
      <c r="HF39" s="87"/>
      <c r="HG39" s="87"/>
      <c r="HH39" s="87"/>
    </row>
    <row r="40" s="28" customFormat="1" ht="20" customHeight="1" spans="1:216">
      <c r="A40" s="55"/>
      <c r="B40" s="61" t="s">
        <v>154</v>
      </c>
      <c r="C40" s="62"/>
      <c r="D40" s="59"/>
      <c r="E40" s="59">
        <f>SUM(E41:E47)</f>
        <v>177839</v>
      </c>
      <c r="F40" s="59">
        <f t="shared" ref="E40:G40" si="8">SUM(F41:F47)</f>
        <v>0</v>
      </c>
      <c r="G40" s="59">
        <f t="shared" si="8"/>
        <v>50500</v>
      </c>
      <c r="H40" s="59"/>
      <c r="I40" s="77"/>
      <c r="J40" s="60"/>
      <c r="K40" s="60"/>
      <c r="L40" s="60"/>
      <c r="M40" s="60"/>
      <c r="N40" s="76"/>
      <c r="O40" s="76"/>
      <c r="P40" s="76"/>
      <c r="Q40" s="76"/>
      <c r="R40" s="76"/>
      <c r="S40" s="76"/>
      <c r="HE40" s="87"/>
      <c r="HF40" s="87"/>
      <c r="HG40" s="87"/>
      <c r="HH40" s="87"/>
    </row>
    <row r="41" s="28" customFormat="1" ht="48" customHeight="1" spans="1:216">
      <c r="A41" s="67">
        <v>24</v>
      </c>
      <c r="B41" s="68" t="s">
        <v>155</v>
      </c>
      <c r="C41" s="57" t="s">
        <v>156</v>
      </c>
      <c r="D41" s="58" t="s">
        <v>74</v>
      </c>
      <c r="E41" s="58">
        <v>100000</v>
      </c>
      <c r="F41" s="58">
        <v>0</v>
      </c>
      <c r="G41" s="58">
        <v>15000</v>
      </c>
      <c r="H41" s="58" t="s">
        <v>157</v>
      </c>
      <c r="I41" s="81">
        <v>44835</v>
      </c>
      <c r="J41" s="60" t="s">
        <v>158</v>
      </c>
      <c r="K41" s="60" t="s">
        <v>98</v>
      </c>
      <c r="L41" s="60" t="s">
        <v>135</v>
      </c>
      <c r="M41" s="60" t="s">
        <v>30</v>
      </c>
      <c r="N41" s="76"/>
      <c r="O41" s="76"/>
      <c r="P41" s="76"/>
      <c r="Q41" s="76"/>
      <c r="R41" s="76"/>
      <c r="S41" s="76"/>
      <c r="HE41" s="87"/>
      <c r="HF41" s="87"/>
      <c r="HG41" s="87"/>
      <c r="HH41" s="87"/>
    </row>
    <row r="42" s="30" customFormat="1" ht="60" customHeight="1" spans="1:235">
      <c r="A42" s="64">
        <v>25</v>
      </c>
      <c r="B42" s="57" t="s">
        <v>159</v>
      </c>
      <c r="C42" s="57" t="s">
        <v>160</v>
      </c>
      <c r="D42" s="60" t="s">
        <v>161</v>
      </c>
      <c r="E42" s="60">
        <v>16000</v>
      </c>
      <c r="F42" s="60">
        <v>0</v>
      </c>
      <c r="G42" s="60">
        <v>8000</v>
      </c>
      <c r="H42" s="60" t="s">
        <v>42</v>
      </c>
      <c r="I42" s="81">
        <v>44621</v>
      </c>
      <c r="J42" s="60" t="s">
        <v>162</v>
      </c>
      <c r="K42" s="60" t="s">
        <v>98</v>
      </c>
      <c r="L42" s="60" t="s">
        <v>135</v>
      </c>
      <c r="M42" s="60" t="s">
        <v>70</v>
      </c>
      <c r="N42" s="82"/>
      <c r="O42" s="82"/>
      <c r="P42" s="82"/>
      <c r="Q42" s="82"/>
      <c r="R42" s="82"/>
      <c r="S42" s="82"/>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6"/>
      <c r="BR42" s="86"/>
      <c r="BS42" s="86"/>
      <c r="BT42" s="86"/>
      <c r="BU42" s="86"/>
      <c r="BV42" s="86"/>
      <c r="BW42" s="86"/>
      <c r="BX42" s="86"/>
      <c r="BY42" s="86"/>
      <c r="BZ42" s="86"/>
      <c r="CA42" s="86"/>
      <c r="CB42" s="86"/>
      <c r="CC42" s="86"/>
      <c r="CD42" s="86"/>
      <c r="CE42" s="86"/>
      <c r="CF42" s="86"/>
      <c r="CG42" s="86"/>
      <c r="CH42" s="86"/>
      <c r="CI42" s="86"/>
      <c r="CJ42" s="86"/>
      <c r="CK42" s="86"/>
      <c r="CL42" s="86"/>
      <c r="CM42" s="86"/>
      <c r="CN42" s="86"/>
      <c r="CO42" s="86"/>
      <c r="CP42" s="86"/>
      <c r="CQ42" s="86"/>
      <c r="CR42" s="86"/>
      <c r="CS42" s="86"/>
      <c r="CT42" s="86"/>
      <c r="CU42" s="86"/>
      <c r="CV42" s="86"/>
      <c r="CW42" s="86"/>
      <c r="CX42" s="86"/>
      <c r="CY42" s="86"/>
      <c r="CZ42" s="86"/>
      <c r="DA42" s="86"/>
      <c r="DB42" s="86"/>
      <c r="DC42" s="86"/>
      <c r="DD42" s="86"/>
      <c r="DE42" s="86"/>
      <c r="DF42" s="86"/>
      <c r="DG42" s="86"/>
      <c r="DH42" s="86"/>
      <c r="DI42" s="86"/>
      <c r="DJ42" s="86"/>
      <c r="DK42" s="86"/>
      <c r="DL42" s="86"/>
      <c r="DM42" s="86"/>
      <c r="DN42" s="86"/>
      <c r="DO42" s="86"/>
      <c r="DP42" s="86"/>
      <c r="DQ42" s="86"/>
      <c r="DR42" s="86"/>
      <c r="DS42" s="86"/>
      <c r="DT42" s="86"/>
      <c r="DU42" s="86"/>
      <c r="DV42" s="86"/>
      <c r="DW42" s="86"/>
      <c r="DX42" s="86"/>
      <c r="DY42" s="86"/>
      <c r="DZ42" s="86"/>
      <c r="EA42" s="86"/>
      <c r="EB42" s="86"/>
      <c r="EC42" s="86"/>
      <c r="ED42" s="86"/>
      <c r="EE42" s="86"/>
      <c r="EF42" s="86"/>
      <c r="EG42" s="86"/>
      <c r="EH42" s="86"/>
      <c r="EI42" s="86"/>
      <c r="EJ42" s="86"/>
      <c r="EK42" s="86"/>
      <c r="EL42" s="86"/>
      <c r="EM42" s="86"/>
      <c r="EN42" s="86"/>
      <c r="EO42" s="86"/>
      <c r="EP42" s="86"/>
      <c r="EQ42" s="86"/>
      <c r="ER42" s="86"/>
      <c r="ES42" s="86"/>
      <c r="ET42" s="86"/>
      <c r="EU42" s="86"/>
      <c r="EV42" s="86"/>
      <c r="EW42" s="86"/>
      <c r="EX42" s="86"/>
      <c r="EY42" s="86"/>
      <c r="EZ42" s="86"/>
      <c r="FA42" s="86"/>
      <c r="FB42" s="86"/>
      <c r="FC42" s="86"/>
      <c r="FD42" s="86"/>
      <c r="FE42" s="86"/>
      <c r="FF42" s="86"/>
      <c r="FG42" s="86"/>
      <c r="FH42" s="86"/>
      <c r="FI42" s="86"/>
      <c r="FJ42" s="86"/>
      <c r="FK42" s="86"/>
      <c r="FL42" s="86"/>
      <c r="FM42" s="86"/>
      <c r="FN42" s="86"/>
      <c r="FO42" s="86"/>
      <c r="FP42" s="86"/>
      <c r="FQ42" s="86"/>
      <c r="FR42" s="86"/>
      <c r="FS42" s="86"/>
      <c r="FT42" s="86"/>
      <c r="FU42" s="86"/>
      <c r="FV42" s="86"/>
      <c r="FW42" s="86"/>
      <c r="FX42" s="86"/>
      <c r="FY42" s="86"/>
      <c r="FZ42" s="86"/>
      <c r="GA42" s="86"/>
      <c r="GB42" s="86"/>
      <c r="GC42" s="86"/>
      <c r="GD42" s="86"/>
      <c r="GE42" s="86"/>
      <c r="GF42" s="86"/>
      <c r="GG42" s="86"/>
      <c r="GH42" s="86"/>
      <c r="GI42" s="86"/>
      <c r="GJ42" s="86"/>
      <c r="GK42" s="86"/>
      <c r="GL42" s="86"/>
      <c r="GM42" s="86"/>
      <c r="GN42" s="86"/>
      <c r="GO42" s="86"/>
      <c r="GP42" s="86"/>
      <c r="GQ42" s="86"/>
      <c r="GR42" s="86"/>
      <c r="GS42" s="86"/>
      <c r="GT42" s="86"/>
      <c r="GU42" s="86"/>
      <c r="GV42" s="86"/>
      <c r="GW42" s="86"/>
      <c r="GX42" s="86"/>
      <c r="GY42" s="86"/>
      <c r="GZ42" s="86"/>
      <c r="HA42" s="86"/>
      <c r="HB42" s="86"/>
      <c r="HC42" s="86"/>
      <c r="HD42" s="86"/>
      <c r="HE42" s="88"/>
      <c r="HF42" s="88"/>
      <c r="HG42" s="88"/>
      <c r="HH42" s="88"/>
      <c r="HI42" s="4"/>
      <c r="HJ42" s="4"/>
      <c r="HK42" s="4"/>
      <c r="HL42" s="4"/>
      <c r="HM42" s="4"/>
      <c r="HN42" s="4"/>
      <c r="HO42" s="4"/>
      <c r="HP42" s="4"/>
      <c r="HQ42" s="4"/>
      <c r="HR42" s="4"/>
      <c r="HS42" s="4"/>
      <c r="HT42" s="4"/>
      <c r="HU42" s="4"/>
      <c r="HV42" s="4"/>
      <c r="HW42" s="4"/>
      <c r="HX42" s="4"/>
      <c r="HY42" s="4"/>
      <c r="HZ42" s="4"/>
      <c r="IA42" s="4"/>
    </row>
    <row r="43" s="28" customFormat="1" ht="72" customHeight="1" spans="1:216">
      <c r="A43" s="67">
        <v>26</v>
      </c>
      <c r="B43" s="68" t="s">
        <v>163</v>
      </c>
      <c r="C43" s="57" t="s">
        <v>164</v>
      </c>
      <c r="D43" s="58" t="s">
        <v>161</v>
      </c>
      <c r="E43" s="58">
        <v>8454</v>
      </c>
      <c r="F43" s="58">
        <v>0</v>
      </c>
      <c r="G43" s="58">
        <v>5000</v>
      </c>
      <c r="H43" s="60" t="s">
        <v>42</v>
      </c>
      <c r="I43" s="81">
        <v>44593</v>
      </c>
      <c r="J43" s="60" t="s">
        <v>150</v>
      </c>
      <c r="K43" s="60" t="s">
        <v>98</v>
      </c>
      <c r="L43" s="60" t="s">
        <v>69</v>
      </c>
      <c r="M43" s="60" t="s">
        <v>70</v>
      </c>
      <c r="N43" s="76"/>
      <c r="O43" s="76"/>
      <c r="P43" s="76"/>
      <c r="Q43" s="76"/>
      <c r="R43" s="76"/>
      <c r="S43" s="76"/>
      <c r="HE43" s="87"/>
      <c r="HF43" s="87"/>
      <c r="HG43" s="87"/>
      <c r="HH43" s="87"/>
    </row>
    <row r="44" s="28" customFormat="1" ht="59" customHeight="1" spans="1:216">
      <c r="A44" s="64">
        <v>27</v>
      </c>
      <c r="B44" s="68" t="s">
        <v>165</v>
      </c>
      <c r="C44" s="57" t="s">
        <v>166</v>
      </c>
      <c r="D44" s="58" t="s">
        <v>161</v>
      </c>
      <c r="E44" s="58">
        <v>8000</v>
      </c>
      <c r="F44" s="58">
        <v>0</v>
      </c>
      <c r="G44" s="58">
        <v>5000</v>
      </c>
      <c r="H44" s="60" t="s">
        <v>167</v>
      </c>
      <c r="I44" s="81">
        <v>44562</v>
      </c>
      <c r="J44" s="60" t="s">
        <v>168</v>
      </c>
      <c r="K44" s="60" t="s">
        <v>98</v>
      </c>
      <c r="L44" s="60" t="s">
        <v>77</v>
      </c>
      <c r="M44" s="60" t="s">
        <v>70</v>
      </c>
      <c r="N44" s="76"/>
      <c r="O44" s="76"/>
      <c r="P44" s="76"/>
      <c r="Q44" s="76"/>
      <c r="R44" s="76"/>
      <c r="S44" s="76"/>
      <c r="HE44" s="87"/>
      <c r="HF44" s="87"/>
      <c r="HG44" s="87"/>
      <c r="HH44" s="87"/>
    </row>
    <row r="45" s="28" customFormat="1" ht="50" customHeight="1" spans="1:216">
      <c r="A45" s="67">
        <v>28</v>
      </c>
      <c r="B45" s="68" t="s">
        <v>169</v>
      </c>
      <c r="C45" s="57" t="s">
        <v>170</v>
      </c>
      <c r="D45" s="58" t="s">
        <v>161</v>
      </c>
      <c r="E45" s="58">
        <v>20885</v>
      </c>
      <c r="F45" s="58">
        <v>0</v>
      </c>
      <c r="G45" s="58">
        <v>5000</v>
      </c>
      <c r="H45" s="60" t="s">
        <v>42</v>
      </c>
      <c r="I45" s="81">
        <v>44835</v>
      </c>
      <c r="J45" s="60" t="s">
        <v>171</v>
      </c>
      <c r="K45" s="60" t="s">
        <v>98</v>
      </c>
      <c r="L45" s="60" t="s">
        <v>77</v>
      </c>
      <c r="M45" s="60" t="s">
        <v>70</v>
      </c>
      <c r="N45" s="76"/>
      <c r="O45" s="76"/>
      <c r="P45" s="76"/>
      <c r="Q45" s="76"/>
      <c r="R45" s="76"/>
      <c r="S45" s="76"/>
      <c r="HE45" s="87"/>
      <c r="HF45" s="87"/>
      <c r="HG45" s="87"/>
      <c r="HH45" s="87"/>
    </row>
    <row r="46" s="28" customFormat="1" ht="69" customHeight="1" spans="1:216">
      <c r="A46" s="64">
        <v>29</v>
      </c>
      <c r="B46" s="68" t="s">
        <v>172</v>
      </c>
      <c r="C46" s="57" t="s">
        <v>173</v>
      </c>
      <c r="D46" s="58">
        <v>2022</v>
      </c>
      <c r="E46" s="58">
        <v>4500</v>
      </c>
      <c r="F46" s="58">
        <v>0</v>
      </c>
      <c r="G46" s="58">
        <v>4500</v>
      </c>
      <c r="H46" s="60" t="s">
        <v>174</v>
      </c>
      <c r="I46" s="81">
        <v>44562</v>
      </c>
      <c r="J46" s="60" t="s">
        <v>175</v>
      </c>
      <c r="K46" s="60" t="s">
        <v>98</v>
      </c>
      <c r="L46" s="60" t="s">
        <v>77</v>
      </c>
      <c r="M46" s="60" t="s">
        <v>70</v>
      </c>
      <c r="N46" s="76"/>
      <c r="O46" s="76"/>
      <c r="P46" s="76"/>
      <c r="Q46" s="76"/>
      <c r="R46" s="76"/>
      <c r="S46" s="76"/>
      <c r="HE46" s="87"/>
      <c r="HF46" s="87"/>
      <c r="HG46" s="87"/>
      <c r="HH46" s="87"/>
    </row>
    <row r="47" s="28" customFormat="1" ht="78" customHeight="1" spans="1:237">
      <c r="A47" s="67">
        <v>30</v>
      </c>
      <c r="B47" s="68" t="s">
        <v>176</v>
      </c>
      <c r="C47" s="57" t="s">
        <v>177</v>
      </c>
      <c r="D47" s="58" t="s">
        <v>74</v>
      </c>
      <c r="E47" s="58">
        <v>20000</v>
      </c>
      <c r="F47" s="58">
        <v>0</v>
      </c>
      <c r="G47" s="58">
        <v>8000</v>
      </c>
      <c r="H47" s="60" t="s">
        <v>178</v>
      </c>
      <c r="I47" s="81">
        <v>44713</v>
      </c>
      <c r="J47" s="60" t="s">
        <v>179</v>
      </c>
      <c r="K47" s="60" t="s">
        <v>98</v>
      </c>
      <c r="L47" s="60" t="s">
        <v>180</v>
      </c>
      <c r="M47" s="60" t="s">
        <v>70</v>
      </c>
      <c r="N47" s="76"/>
      <c r="O47" s="76"/>
      <c r="P47" s="76"/>
      <c r="Q47" s="76"/>
      <c r="R47" s="76"/>
      <c r="S47" s="76"/>
      <c r="HE47" s="87"/>
      <c r="HF47" s="87"/>
      <c r="HG47" s="87"/>
      <c r="HH47" s="87"/>
      <c r="HI47" s="90"/>
      <c r="HJ47" s="90"/>
      <c r="HK47" s="90"/>
      <c r="HL47" s="90"/>
      <c r="HM47" s="90"/>
      <c r="HN47" s="90"/>
      <c r="HO47" s="90"/>
      <c r="HP47" s="90"/>
      <c r="HQ47" s="90"/>
      <c r="HR47" s="90"/>
      <c r="HS47" s="90"/>
      <c r="HT47" s="90"/>
      <c r="HU47" s="90"/>
      <c r="HV47" s="90"/>
      <c r="HW47" s="90"/>
      <c r="HX47" s="90"/>
      <c r="HY47" s="90"/>
      <c r="HZ47" s="90"/>
      <c r="IA47" s="90"/>
      <c r="IB47" s="90"/>
      <c r="IC47" s="4"/>
    </row>
    <row r="48" s="31" customFormat="1" ht="20" customHeight="1" spans="1:236">
      <c r="A48" s="69" t="s">
        <v>181</v>
      </c>
      <c r="B48" s="63" t="s">
        <v>182</v>
      </c>
      <c r="C48" s="57"/>
      <c r="D48" s="58"/>
      <c r="E48" s="59">
        <f t="shared" ref="E48:G48" si="9">E49+E71</f>
        <v>1618747</v>
      </c>
      <c r="F48" s="59">
        <f t="shared" si="9"/>
        <v>338031</v>
      </c>
      <c r="G48" s="59">
        <f t="shared" si="9"/>
        <v>420032</v>
      </c>
      <c r="H48" s="58"/>
      <c r="I48" s="60"/>
      <c r="J48" s="60"/>
      <c r="K48" s="60"/>
      <c r="L48" s="60"/>
      <c r="M48" s="60"/>
      <c r="N48" s="83"/>
      <c r="O48" s="83"/>
      <c r="P48" s="83"/>
      <c r="Q48" s="83"/>
      <c r="R48" s="83"/>
      <c r="S48" s="83"/>
      <c r="HE48" s="4"/>
      <c r="HF48" s="4"/>
      <c r="HG48" s="4"/>
      <c r="HH48" s="4"/>
      <c r="HI48" s="4"/>
      <c r="HJ48" s="4"/>
      <c r="HK48" s="4"/>
      <c r="HL48" s="4"/>
      <c r="HM48" s="4"/>
      <c r="HN48" s="4"/>
      <c r="HO48" s="4"/>
      <c r="HP48" s="4"/>
      <c r="HQ48" s="4"/>
      <c r="HR48" s="4"/>
      <c r="HS48" s="4"/>
      <c r="HT48" s="4"/>
      <c r="HU48" s="4"/>
      <c r="HV48" s="4"/>
      <c r="HW48" s="4"/>
      <c r="HX48" s="4"/>
      <c r="HY48" s="4"/>
      <c r="HZ48" s="4"/>
      <c r="IA48" s="4"/>
      <c r="IB48" s="4"/>
    </row>
    <row r="49" s="32" customFormat="1" ht="20" customHeight="1" spans="1:236">
      <c r="A49" s="55"/>
      <c r="B49" s="61" t="s">
        <v>183</v>
      </c>
      <c r="C49" s="62"/>
      <c r="D49" s="59"/>
      <c r="E49" s="59">
        <f>SUM(E50:E70)</f>
        <v>1171655</v>
      </c>
      <c r="F49" s="59">
        <f>SUM(F50:F70)</f>
        <v>338031</v>
      </c>
      <c r="G49" s="59">
        <f>SUM(G50:G70)</f>
        <v>274032</v>
      </c>
      <c r="H49" s="59"/>
      <c r="I49" s="77"/>
      <c r="J49" s="60"/>
      <c r="K49" s="60"/>
      <c r="L49" s="60"/>
      <c r="M49" s="60"/>
      <c r="N49" s="83"/>
      <c r="O49" s="83"/>
      <c r="P49" s="83"/>
      <c r="Q49" s="83"/>
      <c r="R49" s="83"/>
      <c r="S49" s="83"/>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c r="GX49" s="31"/>
      <c r="GY49" s="31"/>
      <c r="GZ49" s="31"/>
      <c r="HA49" s="31"/>
      <c r="HB49" s="31"/>
      <c r="HC49" s="31"/>
      <c r="HD49" s="31"/>
      <c r="HE49" s="4"/>
      <c r="HF49" s="4"/>
      <c r="HG49" s="4"/>
      <c r="HH49" s="4"/>
      <c r="HI49" s="4"/>
      <c r="HJ49" s="4"/>
      <c r="HK49" s="4"/>
      <c r="HL49" s="4"/>
      <c r="HM49" s="4"/>
      <c r="HN49" s="4"/>
      <c r="HO49" s="4"/>
      <c r="HP49" s="4"/>
      <c r="HQ49" s="4"/>
      <c r="HR49" s="4"/>
      <c r="HS49" s="4"/>
      <c r="HT49" s="4"/>
      <c r="HU49" s="4"/>
      <c r="HV49" s="4"/>
      <c r="HW49" s="4"/>
      <c r="HX49" s="4"/>
      <c r="HY49" s="4"/>
      <c r="HZ49" s="4"/>
      <c r="IA49" s="4"/>
      <c r="IB49" s="4"/>
    </row>
    <row r="50" s="33" customFormat="1" ht="88" customHeight="1" spans="1:236">
      <c r="A50" s="64">
        <v>31</v>
      </c>
      <c r="B50" s="68" t="s">
        <v>184</v>
      </c>
      <c r="C50" s="57" t="s">
        <v>185</v>
      </c>
      <c r="D50" s="58" t="s">
        <v>52</v>
      </c>
      <c r="E50" s="58">
        <v>148867</v>
      </c>
      <c r="F50" s="58">
        <v>30000</v>
      </c>
      <c r="G50" s="58">
        <v>30000</v>
      </c>
      <c r="H50" s="58" t="s">
        <v>186</v>
      </c>
      <c r="I50" s="81">
        <v>44348</v>
      </c>
      <c r="J50" s="60" t="s">
        <v>187</v>
      </c>
      <c r="K50" s="60" t="s">
        <v>188</v>
      </c>
      <c r="L50" s="60" t="s">
        <v>29</v>
      </c>
      <c r="M50" s="60" t="s">
        <v>30</v>
      </c>
      <c r="N50" s="83"/>
      <c r="O50" s="83"/>
      <c r="P50" s="83"/>
      <c r="Q50" s="83"/>
      <c r="R50" s="83"/>
      <c r="S50" s="83"/>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c r="EO50" s="31"/>
      <c r="EP50" s="31"/>
      <c r="EQ50" s="31"/>
      <c r="ER50" s="31"/>
      <c r="ES50" s="31"/>
      <c r="ET50" s="31"/>
      <c r="EU50" s="31"/>
      <c r="EV50" s="31"/>
      <c r="EW50" s="31"/>
      <c r="EX50" s="31"/>
      <c r="EY50" s="31"/>
      <c r="EZ50" s="31"/>
      <c r="FA50" s="31"/>
      <c r="FB50" s="31"/>
      <c r="FC50" s="31"/>
      <c r="FD50" s="31"/>
      <c r="FE50" s="31"/>
      <c r="FF50" s="31"/>
      <c r="FG50" s="31"/>
      <c r="FH50" s="31"/>
      <c r="FI50" s="31"/>
      <c r="FJ50" s="31"/>
      <c r="FK50" s="31"/>
      <c r="FL50" s="31"/>
      <c r="FM50" s="31"/>
      <c r="FN50" s="31"/>
      <c r="FO50" s="31"/>
      <c r="FP50" s="31"/>
      <c r="FQ50" s="31"/>
      <c r="FR50" s="31"/>
      <c r="FS50" s="31"/>
      <c r="FT50" s="31"/>
      <c r="FU50" s="31"/>
      <c r="FV50" s="31"/>
      <c r="FW50" s="31"/>
      <c r="FX50" s="31"/>
      <c r="FY50" s="31"/>
      <c r="FZ50" s="31"/>
      <c r="GA50" s="31"/>
      <c r="GB50" s="31"/>
      <c r="GC50" s="31"/>
      <c r="GD50" s="31"/>
      <c r="GE50" s="31"/>
      <c r="GF50" s="31"/>
      <c r="GG50" s="31"/>
      <c r="GH50" s="31"/>
      <c r="GI50" s="31"/>
      <c r="GJ50" s="31"/>
      <c r="GK50" s="31"/>
      <c r="GL50" s="31"/>
      <c r="GM50" s="31"/>
      <c r="GN50" s="31"/>
      <c r="GO50" s="31"/>
      <c r="GP50" s="31"/>
      <c r="GQ50" s="31"/>
      <c r="GR50" s="31"/>
      <c r="GS50" s="31"/>
      <c r="GT50" s="31"/>
      <c r="GU50" s="31"/>
      <c r="GV50" s="31"/>
      <c r="GW50" s="31"/>
      <c r="GX50" s="31"/>
      <c r="GY50" s="31"/>
      <c r="GZ50" s="31"/>
      <c r="HA50" s="31"/>
      <c r="HB50" s="31"/>
      <c r="HC50" s="31"/>
      <c r="HD50" s="31"/>
      <c r="HE50" s="4"/>
      <c r="HF50" s="4"/>
      <c r="HG50" s="4"/>
      <c r="HH50" s="4"/>
      <c r="HI50" s="4"/>
      <c r="HJ50" s="4"/>
      <c r="HK50" s="4"/>
      <c r="HL50" s="4"/>
      <c r="HM50" s="4"/>
      <c r="HN50" s="4"/>
      <c r="HO50" s="4"/>
      <c r="HP50" s="4"/>
      <c r="HQ50" s="4"/>
      <c r="HR50" s="4"/>
      <c r="HS50" s="4"/>
      <c r="HT50" s="4"/>
      <c r="HU50" s="4"/>
      <c r="HV50" s="4"/>
      <c r="HW50" s="4"/>
      <c r="HX50" s="4"/>
      <c r="HY50" s="4"/>
      <c r="HZ50" s="4"/>
      <c r="IA50" s="4"/>
      <c r="IB50" s="4"/>
    </row>
    <row r="51" s="33" customFormat="1" ht="102" customHeight="1" spans="1:236">
      <c r="A51" s="64">
        <v>32</v>
      </c>
      <c r="B51" s="68" t="s">
        <v>189</v>
      </c>
      <c r="C51" s="57" t="s">
        <v>190</v>
      </c>
      <c r="D51" s="58" t="s">
        <v>52</v>
      </c>
      <c r="E51" s="58">
        <v>148685</v>
      </c>
      <c r="F51" s="58">
        <v>1000</v>
      </c>
      <c r="G51" s="58">
        <v>15000</v>
      </c>
      <c r="H51" s="58" t="s">
        <v>191</v>
      </c>
      <c r="I51" s="81">
        <v>44470</v>
      </c>
      <c r="J51" s="60" t="s">
        <v>192</v>
      </c>
      <c r="K51" s="60" t="s">
        <v>188</v>
      </c>
      <c r="L51" s="60" t="s">
        <v>193</v>
      </c>
      <c r="M51" s="60" t="s">
        <v>30</v>
      </c>
      <c r="N51" s="83"/>
      <c r="O51" s="83"/>
      <c r="P51" s="83"/>
      <c r="Q51" s="83"/>
      <c r="R51" s="83"/>
      <c r="S51" s="83"/>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c r="EO51" s="31"/>
      <c r="EP51" s="31"/>
      <c r="EQ51" s="31"/>
      <c r="ER51" s="31"/>
      <c r="ES51" s="31"/>
      <c r="ET51" s="31"/>
      <c r="EU51" s="31"/>
      <c r="EV51" s="31"/>
      <c r="EW51" s="31"/>
      <c r="EX51" s="31"/>
      <c r="EY51" s="31"/>
      <c r="EZ51" s="31"/>
      <c r="FA51" s="31"/>
      <c r="FB51" s="31"/>
      <c r="FC51" s="31"/>
      <c r="FD51" s="31"/>
      <c r="FE51" s="31"/>
      <c r="FF51" s="31"/>
      <c r="FG51" s="31"/>
      <c r="FH51" s="31"/>
      <c r="FI51" s="31"/>
      <c r="FJ51" s="31"/>
      <c r="FK51" s="31"/>
      <c r="FL51" s="31"/>
      <c r="FM51" s="31"/>
      <c r="FN51" s="31"/>
      <c r="FO51" s="31"/>
      <c r="FP51" s="31"/>
      <c r="FQ51" s="31"/>
      <c r="FR51" s="31"/>
      <c r="FS51" s="31"/>
      <c r="FT51" s="31"/>
      <c r="FU51" s="31"/>
      <c r="FV51" s="31"/>
      <c r="FW51" s="31"/>
      <c r="FX51" s="31"/>
      <c r="FY51" s="31"/>
      <c r="FZ51" s="31"/>
      <c r="GA51" s="31"/>
      <c r="GB51" s="31"/>
      <c r="GC51" s="31"/>
      <c r="GD51" s="31"/>
      <c r="GE51" s="31"/>
      <c r="GF51" s="31"/>
      <c r="GG51" s="31"/>
      <c r="GH51" s="31"/>
      <c r="GI51" s="31"/>
      <c r="GJ51" s="31"/>
      <c r="GK51" s="31"/>
      <c r="GL51" s="31"/>
      <c r="GM51" s="31"/>
      <c r="GN51" s="31"/>
      <c r="GO51" s="31"/>
      <c r="GP51" s="31"/>
      <c r="GQ51" s="31"/>
      <c r="GR51" s="31"/>
      <c r="GS51" s="31"/>
      <c r="GT51" s="31"/>
      <c r="GU51" s="31"/>
      <c r="GV51" s="31"/>
      <c r="GW51" s="31"/>
      <c r="GX51" s="31"/>
      <c r="GY51" s="31"/>
      <c r="GZ51" s="31"/>
      <c r="HA51" s="31"/>
      <c r="HB51" s="31"/>
      <c r="HC51" s="31"/>
      <c r="HD51" s="31"/>
      <c r="HE51" s="4"/>
      <c r="HF51" s="4"/>
      <c r="HG51" s="4"/>
      <c r="HH51" s="4"/>
      <c r="HI51" s="4"/>
      <c r="HJ51" s="4"/>
      <c r="HK51" s="4"/>
      <c r="HL51" s="4"/>
      <c r="HM51" s="4"/>
      <c r="HN51" s="4"/>
      <c r="HO51" s="4"/>
      <c r="HP51" s="4"/>
      <c r="HQ51" s="4"/>
      <c r="HR51" s="4"/>
      <c r="HS51" s="4"/>
      <c r="HT51" s="4"/>
      <c r="HU51" s="4"/>
      <c r="HV51" s="4"/>
      <c r="HW51" s="4"/>
      <c r="HX51" s="4"/>
      <c r="HY51" s="4"/>
      <c r="HZ51" s="4"/>
      <c r="IA51" s="4"/>
      <c r="IB51" s="4"/>
    </row>
    <row r="52" s="32" customFormat="1" ht="72" customHeight="1" spans="1:236">
      <c r="A52" s="64">
        <v>33</v>
      </c>
      <c r="B52" s="57" t="s">
        <v>194</v>
      </c>
      <c r="C52" s="57" t="s">
        <v>195</v>
      </c>
      <c r="D52" s="58" t="s">
        <v>65</v>
      </c>
      <c r="E52" s="58">
        <v>70000</v>
      </c>
      <c r="F52" s="58">
        <v>15000</v>
      </c>
      <c r="G52" s="60">
        <v>25000</v>
      </c>
      <c r="H52" s="60" t="s">
        <v>196</v>
      </c>
      <c r="I52" s="81">
        <v>44287</v>
      </c>
      <c r="J52" s="60" t="s">
        <v>197</v>
      </c>
      <c r="K52" s="60" t="s">
        <v>188</v>
      </c>
      <c r="L52" s="60" t="s">
        <v>180</v>
      </c>
      <c r="M52" s="60" t="s">
        <v>30</v>
      </c>
      <c r="N52" s="83"/>
      <c r="O52" s="83"/>
      <c r="P52" s="83"/>
      <c r="Q52" s="83"/>
      <c r="R52" s="83"/>
      <c r="S52" s="83"/>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c r="EO52" s="31"/>
      <c r="EP52" s="31"/>
      <c r="EQ52" s="31"/>
      <c r="ER52" s="31"/>
      <c r="ES52" s="31"/>
      <c r="ET52" s="31"/>
      <c r="EU52" s="31"/>
      <c r="EV52" s="31"/>
      <c r="EW52" s="31"/>
      <c r="EX52" s="31"/>
      <c r="EY52" s="31"/>
      <c r="EZ52" s="31"/>
      <c r="FA52" s="31"/>
      <c r="FB52" s="31"/>
      <c r="FC52" s="31"/>
      <c r="FD52" s="31"/>
      <c r="FE52" s="31"/>
      <c r="FF52" s="31"/>
      <c r="FG52" s="31"/>
      <c r="FH52" s="31"/>
      <c r="FI52" s="31"/>
      <c r="FJ52" s="31"/>
      <c r="FK52" s="31"/>
      <c r="FL52" s="31"/>
      <c r="FM52" s="31"/>
      <c r="FN52" s="31"/>
      <c r="FO52" s="31"/>
      <c r="FP52" s="31"/>
      <c r="FQ52" s="31"/>
      <c r="FR52" s="31"/>
      <c r="FS52" s="31"/>
      <c r="FT52" s="31"/>
      <c r="FU52" s="31"/>
      <c r="FV52" s="31"/>
      <c r="FW52" s="31"/>
      <c r="FX52" s="31"/>
      <c r="FY52" s="31"/>
      <c r="FZ52" s="31"/>
      <c r="GA52" s="31"/>
      <c r="GB52" s="31"/>
      <c r="GC52" s="31"/>
      <c r="GD52" s="31"/>
      <c r="GE52" s="31"/>
      <c r="GF52" s="31"/>
      <c r="GG52" s="31"/>
      <c r="GH52" s="31"/>
      <c r="GI52" s="31"/>
      <c r="GJ52" s="31"/>
      <c r="GK52" s="31"/>
      <c r="GL52" s="31"/>
      <c r="GM52" s="31"/>
      <c r="GN52" s="31"/>
      <c r="GO52" s="31"/>
      <c r="GP52" s="31"/>
      <c r="GQ52" s="31"/>
      <c r="GR52" s="31"/>
      <c r="GS52" s="31"/>
      <c r="GT52" s="31"/>
      <c r="GU52" s="31"/>
      <c r="GV52" s="31"/>
      <c r="GW52" s="31"/>
      <c r="GX52" s="31"/>
      <c r="GY52" s="31"/>
      <c r="GZ52" s="31"/>
      <c r="HA52" s="31"/>
      <c r="HB52" s="31"/>
      <c r="HC52" s="31"/>
      <c r="HD52" s="31"/>
      <c r="HE52" s="4"/>
      <c r="HF52" s="4"/>
      <c r="HG52" s="4"/>
      <c r="HH52" s="4"/>
      <c r="HI52" s="4"/>
      <c r="HJ52" s="4"/>
      <c r="HK52" s="4"/>
      <c r="HL52" s="4"/>
      <c r="HM52" s="4"/>
      <c r="HN52" s="4"/>
      <c r="HO52" s="4"/>
      <c r="HP52" s="4"/>
      <c r="HQ52" s="4"/>
      <c r="HR52" s="4"/>
      <c r="HS52" s="4"/>
      <c r="HT52" s="4"/>
      <c r="HU52" s="4"/>
      <c r="HV52" s="4"/>
      <c r="HW52" s="4"/>
      <c r="HX52" s="4"/>
      <c r="HY52" s="4"/>
      <c r="HZ52" s="4"/>
      <c r="IA52" s="4"/>
      <c r="IB52" s="4"/>
    </row>
    <row r="53" s="32" customFormat="1" ht="78" customHeight="1" spans="1:236">
      <c r="A53" s="64">
        <v>34</v>
      </c>
      <c r="B53" s="57" t="s">
        <v>198</v>
      </c>
      <c r="C53" s="57" t="s">
        <v>199</v>
      </c>
      <c r="D53" s="58" t="s">
        <v>65</v>
      </c>
      <c r="E53" s="58">
        <v>98000</v>
      </c>
      <c r="F53" s="58">
        <v>10000</v>
      </c>
      <c r="G53" s="60">
        <v>20000</v>
      </c>
      <c r="H53" s="60" t="s">
        <v>200</v>
      </c>
      <c r="I53" s="81">
        <v>44256</v>
      </c>
      <c r="J53" s="60" t="s">
        <v>201</v>
      </c>
      <c r="K53" s="60" t="s">
        <v>188</v>
      </c>
      <c r="L53" s="60" t="s">
        <v>69</v>
      </c>
      <c r="M53" s="60" t="s">
        <v>30</v>
      </c>
      <c r="N53" s="83"/>
      <c r="O53" s="83"/>
      <c r="P53" s="83"/>
      <c r="Q53" s="83"/>
      <c r="R53" s="83"/>
      <c r="S53" s="83"/>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c r="EO53" s="31"/>
      <c r="EP53" s="31"/>
      <c r="EQ53" s="3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4"/>
      <c r="HF53" s="4"/>
      <c r="HG53" s="4"/>
      <c r="HH53" s="4"/>
      <c r="HI53" s="4"/>
      <c r="HJ53" s="4"/>
      <c r="HK53" s="4"/>
      <c r="HL53" s="4"/>
      <c r="HM53" s="4"/>
      <c r="HN53" s="4"/>
      <c r="HO53" s="4"/>
      <c r="HP53" s="4"/>
      <c r="HQ53" s="4"/>
      <c r="HR53" s="4"/>
      <c r="HS53" s="4"/>
      <c r="HT53" s="4"/>
      <c r="HU53" s="4"/>
      <c r="HV53" s="4"/>
      <c r="HW53" s="4"/>
      <c r="HX53" s="4"/>
      <c r="HY53" s="4"/>
      <c r="HZ53" s="4"/>
      <c r="IA53" s="4"/>
      <c r="IB53" s="4"/>
    </row>
    <row r="54" s="32" customFormat="1" ht="90" customHeight="1" spans="1:236">
      <c r="A54" s="64">
        <v>35</v>
      </c>
      <c r="B54" s="57" t="s">
        <v>202</v>
      </c>
      <c r="C54" s="57" t="s">
        <v>203</v>
      </c>
      <c r="D54" s="58" t="s">
        <v>123</v>
      </c>
      <c r="E54" s="58">
        <v>80000</v>
      </c>
      <c r="F54" s="58">
        <v>20000</v>
      </c>
      <c r="G54" s="60">
        <v>20000</v>
      </c>
      <c r="H54" s="60" t="s">
        <v>204</v>
      </c>
      <c r="I54" s="81">
        <v>44075</v>
      </c>
      <c r="J54" s="60" t="s">
        <v>187</v>
      </c>
      <c r="K54" s="60" t="s">
        <v>188</v>
      </c>
      <c r="L54" s="60" t="s">
        <v>69</v>
      </c>
      <c r="M54" s="60" t="s">
        <v>30</v>
      </c>
      <c r="N54" s="83"/>
      <c r="O54" s="83"/>
      <c r="P54" s="83"/>
      <c r="Q54" s="83"/>
      <c r="R54" s="83"/>
      <c r="S54" s="83"/>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c r="EO54" s="31"/>
      <c r="EP54" s="31"/>
      <c r="EQ54" s="31"/>
      <c r="ER54" s="31"/>
      <c r="ES54" s="31"/>
      <c r="ET54" s="31"/>
      <c r="EU54" s="31"/>
      <c r="EV54" s="31"/>
      <c r="EW54" s="31"/>
      <c r="EX54" s="31"/>
      <c r="EY54" s="31"/>
      <c r="EZ54" s="31"/>
      <c r="FA54" s="31"/>
      <c r="FB54" s="31"/>
      <c r="FC54" s="31"/>
      <c r="FD54" s="31"/>
      <c r="FE54" s="31"/>
      <c r="FF54" s="31"/>
      <c r="FG54" s="31"/>
      <c r="FH54" s="31"/>
      <c r="FI54" s="31"/>
      <c r="FJ54" s="31"/>
      <c r="FK54" s="31"/>
      <c r="FL54" s="31"/>
      <c r="FM54" s="31"/>
      <c r="FN54" s="31"/>
      <c r="FO54" s="31"/>
      <c r="FP54" s="31"/>
      <c r="FQ54" s="31"/>
      <c r="FR54" s="31"/>
      <c r="FS54" s="31"/>
      <c r="FT54" s="31"/>
      <c r="FU54" s="31"/>
      <c r="FV54" s="31"/>
      <c r="FW54" s="31"/>
      <c r="FX54" s="31"/>
      <c r="FY54" s="31"/>
      <c r="FZ54" s="31"/>
      <c r="GA54" s="31"/>
      <c r="GB54" s="31"/>
      <c r="GC54" s="31"/>
      <c r="GD54" s="31"/>
      <c r="GE54" s="31"/>
      <c r="GF54" s="31"/>
      <c r="GG54" s="31"/>
      <c r="GH54" s="31"/>
      <c r="GI54" s="31"/>
      <c r="GJ54" s="31"/>
      <c r="GK54" s="31"/>
      <c r="GL54" s="31"/>
      <c r="GM54" s="31"/>
      <c r="GN54" s="31"/>
      <c r="GO54" s="31"/>
      <c r="GP54" s="31"/>
      <c r="GQ54" s="31"/>
      <c r="GR54" s="31"/>
      <c r="GS54" s="31"/>
      <c r="GT54" s="31"/>
      <c r="GU54" s="31"/>
      <c r="GV54" s="31"/>
      <c r="GW54" s="31"/>
      <c r="GX54" s="31"/>
      <c r="GY54" s="31"/>
      <c r="GZ54" s="31"/>
      <c r="HA54" s="31"/>
      <c r="HB54" s="31"/>
      <c r="HC54" s="31"/>
      <c r="HD54" s="31"/>
      <c r="HE54" s="4"/>
      <c r="HF54" s="4"/>
      <c r="HG54" s="4"/>
      <c r="HH54" s="4"/>
      <c r="HI54" s="4"/>
      <c r="HJ54" s="4"/>
      <c r="HK54" s="4"/>
      <c r="HL54" s="4"/>
      <c r="HM54" s="4"/>
      <c r="HN54" s="4"/>
      <c r="HO54" s="4"/>
      <c r="HP54" s="4"/>
      <c r="HQ54" s="4"/>
      <c r="HR54" s="4"/>
      <c r="HS54" s="4"/>
      <c r="HT54" s="4"/>
      <c r="HU54" s="4"/>
      <c r="HV54" s="4"/>
      <c r="HW54" s="4"/>
      <c r="HX54" s="4"/>
      <c r="HY54" s="4"/>
      <c r="HZ54" s="4"/>
      <c r="IA54" s="4"/>
      <c r="IB54" s="4"/>
    </row>
    <row r="55" s="32" customFormat="1" ht="67" customHeight="1" spans="1:236">
      <c r="A55" s="64">
        <v>36</v>
      </c>
      <c r="B55" s="57" t="s">
        <v>205</v>
      </c>
      <c r="C55" s="57" t="s">
        <v>206</v>
      </c>
      <c r="D55" s="58" t="s">
        <v>123</v>
      </c>
      <c r="E55" s="58">
        <v>63483</v>
      </c>
      <c r="F55" s="58">
        <v>16000</v>
      </c>
      <c r="G55" s="60">
        <v>15000</v>
      </c>
      <c r="H55" s="60" t="s">
        <v>207</v>
      </c>
      <c r="I55" s="78">
        <v>44136</v>
      </c>
      <c r="J55" s="60" t="s">
        <v>208</v>
      </c>
      <c r="K55" s="60" t="s">
        <v>188</v>
      </c>
      <c r="L55" s="60" t="s">
        <v>77</v>
      </c>
      <c r="M55" s="60" t="s">
        <v>30</v>
      </c>
      <c r="N55" s="83"/>
      <c r="O55" s="83"/>
      <c r="P55" s="83"/>
      <c r="Q55" s="83"/>
      <c r="R55" s="83"/>
      <c r="S55" s="83"/>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c r="EO55" s="31"/>
      <c r="EP55" s="31"/>
      <c r="EQ55" s="31"/>
      <c r="ER55" s="31"/>
      <c r="ES55" s="31"/>
      <c r="ET55" s="31"/>
      <c r="EU55" s="31"/>
      <c r="EV55" s="31"/>
      <c r="EW55" s="31"/>
      <c r="EX55" s="31"/>
      <c r="EY55" s="31"/>
      <c r="EZ55" s="31"/>
      <c r="FA55" s="31"/>
      <c r="FB55" s="31"/>
      <c r="FC55" s="31"/>
      <c r="FD55" s="31"/>
      <c r="FE55" s="31"/>
      <c r="FF55" s="31"/>
      <c r="FG55" s="31"/>
      <c r="FH55" s="31"/>
      <c r="FI55" s="31"/>
      <c r="FJ55" s="31"/>
      <c r="FK55" s="31"/>
      <c r="FL55" s="31"/>
      <c r="FM55" s="31"/>
      <c r="FN55" s="31"/>
      <c r="FO55" s="31"/>
      <c r="FP55" s="31"/>
      <c r="FQ55" s="31"/>
      <c r="FR55" s="31"/>
      <c r="FS55" s="31"/>
      <c r="FT55" s="31"/>
      <c r="FU55" s="31"/>
      <c r="FV55" s="31"/>
      <c r="FW55" s="31"/>
      <c r="FX55" s="31"/>
      <c r="FY55" s="31"/>
      <c r="FZ55" s="31"/>
      <c r="GA55" s="31"/>
      <c r="GB55" s="31"/>
      <c r="GC55" s="31"/>
      <c r="GD55" s="31"/>
      <c r="GE55" s="31"/>
      <c r="GF55" s="31"/>
      <c r="GG55" s="31"/>
      <c r="GH55" s="31"/>
      <c r="GI55" s="31"/>
      <c r="GJ55" s="31"/>
      <c r="GK55" s="31"/>
      <c r="GL55" s="31"/>
      <c r="GM55" s="31"/>
      <c r="GN55" s="31"/>
      <c r="GO55" s="31"/>
      <c r="GP55" s="31"/>
      <c r="GQ55" s="31"/>
      <c r="GR55" s="31"/>
      <c r="GS55" s="31"/>
      <c r="GT55" s="31"/>
      <c r="GU55" s="31"/>
      <c r="GV55" s="31"/>
      <c r="GW55" s="31"/>
      <c r="GX55" s="31"/>
      <c r="GY55" s="31"/>
      <c r="GZ55" s="31"/>
      <c r="HA55" s="31"/>
      <c r="HB55" s="31"/>
      <c r="HC55" s="31"/>
      <c r="HD55" s="31"/>
      <c r="HE55" s="4"/>
      <c r="HF55" s="4"/>
      <c r="HG55" s="4"/>
      <c r="HH55" s="4"/>
      <c r="HI55" s="4"/>
      <c r="HJ55" s="4"/>
      <c r="HK55" s="4"/>
      <c r="HL55" s="4"/>
      <c r="HM55" s="4"/>
      <c r="HN55" s="4"/>
      <c r="HO55" s="4"/>
      <c r="HP55" s="4"/>
      <c r="HQ55" s="4"/>
      <c r="HR55" s="4"/>
      <c r="HS55" s="4"/>
      <c r="HT55" s="4"/>
      <c r="HU55" s="4"/>
      <c r="HV55" s="4"/>
      <c r="HW55" s="4"/>
      <c r="HX55" s="4"/>
      <c r="HY55" s="4"/>
      <c r="HZ55" s="4"/>
      <c r="IA55" s="4"/>
      <c r="IB55" s="4"/>
    </row>
    <row r="56" s="32" customFormat="1" ht="67" customHeight="1" spans="1:236">
      <c r="A56" s="64">
        <v>37</v>
      </c>
      <c r="B56" s="57" t="s">
        <v>209</v>
      </c>
      <c r="C56" s="57" t="s">
        <v>210</v>
      </c>
      <c r="D56" s="58" t="s">
        <v>145</v>
      </c>
      <c r="E56" s="58">
        <v>15437</v>
      </c>
      <c r="F56" s="58">
        <v>7905</v>
      </c>
      <c r="G56" s="58">
        <v>7532</v>
      </c>
      <c r="H56" s="58" t="s">
        <v>42</v>
      </c>
      <c r="I56" s="81">
        <v>44197</v>
      </c>
      <c r="J56" s="60" t="s">
        <v>211</v>
      </c>
      <c r="K56" s="60" t="s">
        <v>188</v>
      </c>
      <c r="L56" s="60" t="s">
        <v>55</v>
      </c>
      <c r="M56" s="60" t="s">
        <v>70</v>
      </c>
      <c r="N56" s="83"/>
      <c r="O56" s="83"/>
      <c r="P56" s="83"/>
      <c r="Q56" s="83"/>
      <c r="R56" s="83"/>
      <c r="S56" s="83"/>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c r="EO56" s="31"/>
      <c r="EP56" s="31"/>
      <c r="EQ56" s="31"/>
      <c r="ER56" s="31"/>
      <c r="ES56" s="31"/>
      <c r="ET56" s="31"/>
      <c r="EU56" s="31"/>
      <c r="EV56" s="31"/>
      <c r="EW56" s="31"/>
      <c r="EX56" s="31"/>
      <c r="EY56" s="31"/>
      <c r="EZ56" s="31"/>
      <c r="FA56" s="31"/>
      <c r="FB56" s="31"/>
      <c r="FC56" s="31"/>
      <c r="FD56" s="31"/>
      <c r="FE56" s="31"/>
      <c r="FF56" s="31"/>
      <c r="FG56" s="31"/>
      <c r="FH56" s="31"/>
      <c r="FI56" s="31"/>
      <c r="FJ56" s="31"/>
      <c r="FK56" s="31"/>
      <c r="FL56" s="31"/>
      <c r="FM56" s="31"/>
      <c r="FN56" s="31"/>
      <c r="FO56" s="31"/>
      <c r="FP56" s="31"/>
      <c r="FQ56" s="31"/>
      <c r="FR56" s="31"/>
      <c r="FS56" s="31"/>
      <c r="FT56" s="31"/>
      <c r="FU56" s="31"/>
      <c r="FV56" s="31"/>
      <c r="FW56" s="31"/>
      <c r="FX56" s="31"/>
      <c r="FY56" s="31"/>
      <c r="FZ56" s="31"/>
      <c r="GA56" s="31"/>
      <c r="GB56" s="31"/>
      <c r="GC56" s="31"/>
      <c r="GD56" s="31"/>
      <c r="GE56" s="31"/>
      <c r="GF56" s="31"/>
      <c r="GG56" s="31"/>
      <c r="GH56" s="31"/>
      <c r="GI56" s="31"/>
      <c r="GJ56" s="31"/>
      <c r="GK56" s="31"/>
      <c r="GL56" s="31"/>
      <c r="GM56" s="31"/>
      <c r="GN56" s="31"/>
      <c r="GO56" s="31"/>
      <c r="GP56" s="31"/>
      <c r="GQ56" s="31"/>
      <c r="GR56" s="31"/>
      <c r="GS56" s="31"/>
      <c r="GT56" s="31"/>
      <c r="GU56" s="31"/>
      <c r="GV56" s="31"/>
      <c r="GW56" s="31"/>
      <c r="GX56" s="31"/>
      <c r="GY56" s="31"/>
      <c r="GZ56" s="31"/>
      <c r="HA56" s="31"/>
      <c r="HB56" s="31"/>
      <c r="HC56" s="31"/>
      <c r="HD56" s="31"/>
      <c r="HE56" s="4"/>
      <c r="HF56" s="4"/>
      <c r="HG56" s="4"/>
      <c r="HH56" s="4"/>
      <c r="HI56" s="4"/>
      <c r="HJ56" s="4"/>
      <c r="HK56" s="4"/>
      <c r="HL56" s="4"/>
      <c r="HM56" s="4"/>
      <c r="HN56" s="4"/>
      <c r="HO56" s="4"/>
      <c r="HP56" s="4"/>
      <c r="HQ56" s="4"/>
      <c r="HR56" s="4"/>
      <c r="HS56" s="4"/>
      <c r="HT56" s="4"/>
      <c r="HU56" s="4"/>
      <c r="HV56" s="4"/>
      <c r="HW56" s="4"/>
      <c r="HX56" s="4"/>
      <c r="HY56" s="4"/>
      <c r="HZ56" s="4"/>
      <c r="IA56" s="4"/>
      <c r="IB56" s="4"/>
    </row>
    <row r="57" s="32" customFormat="1" ht="78" customHeight="1" spans="1:236">
      <c r="A57" s="64">
        <v>38</v>
      </c>
      <c r="B57" s="57" t="s">
        <v>212</v>
      </c>
      <c r="C57" s="57" t="s">
        <v>213</v>
      </c>
      <c r="D57" s="58" t="s">
        <v>65</v>
      </c>
      <c r="E57" s="58">
        <v>61000</v>
      </c>
      <c r="F57" s="58">
        <v>40000</v>
      </c>
      <c r="G57" s="58">
        <v>18000</v>
      </c>
      <c r="H57" s="58" t="s">
        <v>42</v>
      </c>
      <c r="I57" s="81">
        <v>44136</v>
      </c>
      <c r="J57" s="60" t="s">
        <v>192</v>
      </c>
      <c r="K57" s="60" t="s">
        <v>188</v>
      </c>
      <c r="L57" s="60" t="s">
        <v>193</v>
      </c>
      <c r="M57" s="60" t="s">
        <v>70</v>
      </c>
      <c r="N57" s="83"/>
      <c r="O57" s="83"/>
      <c r="P57" s="83"/>
      <c r="Q57" s="83"/>
      <c r="R57" s="83"/>
      <c r="S57" s="83"/>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c r="EO57" s="31"/>
      <c r="EP57" s="31"/>
      <c r="EQ57" s="31"/>
      <c r="ER57" s="31"/>
      <c r="ES57" s="31"/>
      <c r="ET57" s="31"/>
      <c r="EU57" s="31"/>
      <c r="EV57" s="31"/>
      <c r="EW57" s="31"/>
      <c r="EX57" s="31"/>
      <c r="EY57" s="31"/>
      <c r="EZ57" s="31"/>
      <c r="FA57" s="31"/>
      <c r="FB57" s="31"/>
      <c r="FC57" s="31"/>
      <c r="FD57" s="31"/>
      <c r="FE57" s="31"/>
      <c r="FF57" s="31"/>
      <c r="FG57" s="31"/>
      <c r="FH57" s="31"/>
      <c r="FI57" s="31"/>
      <c r="FJ57" s="31"/>
      <c r="FK57" s="31"/>
      <c r="FL57" s="31"/>
      <c r="FM57" s="31"/>
      <c r="FN57" s="31"/>
      <c r="FO57" s="31"/>
      <c r="FP57" s="31"/>
      <c r="FQ57" s="31"/>
      <c r="FR57" s="31"/>
      <c r="FS57" s="31"/>
      <c r="FT57" s="31"/>
      <c r="FU57" s="31"/>
      <c r="FV57" s="31"/>
      <c r="FW57" s="31"/>
      <c r="FX57" s="31"/>
      <c r="FY57" s="31"/>
      <c r="FZ57" s="31"/>
      <c r="GA57" s="31"/>
      <c r="GB57" s="31"/>
      <c r="GC57" s="31"/>
      <c r="GD57" s="31"/>
      <c r="GE57" s="31"/>
      <c r="GF57" s="31"/>
      <c r="GG57" s="31"/>
      <c r="GH57" s="31"/>
      <c r="GI57" s="31"/>
      <c r="GJ57" s="31"/>
      <c r="GK57" s="31"/>
      <c r="GL57" s="31"/>
      <c r="GM57" s="31"/>
      <c r="GN57" s="31"/>
      <c r="GO57" s="31"/>
      <c r="GP57" s="31"/>
      <c r="GQ57" s="31"/>
      <c r="GR57" s="31"/>
      <c r="GS57" s="31"/>
      <c r="GT57" s="31"/>
      <c r="GU57" s="31"/>
      <c r="GV57" s="31"/>
      <c r="GW57" s="31"/>
      <c r="GX57" s="31"/>
      <c r="GY57" s="31"/>
      <c r="GZ57" s="31"/>
      <c r="HA57" s="31"/>
      <c r="HB57" s="31"/>
      <c r="HC57" s="31"/>
      <c r="HD57" s="31"/>
      <c r="HE57" s="4"/>
      <c r="HF57" s="4"/>
      <c r="HG57" s="4"/>
      <c r="HH57" s="4"/>
      <c r="HI57" s="4"/>
      <c r="HJ57" s="4"/>
      <c r="HK57" s="4"/>
      <c r="HL57" s="4"/>
      <c r="HM57" s="4"/>
      <c r="HN57" s="4"/>
      <c r="HO57" s="4"/>
      <c r="HP57" s="4"/>
      <c r="HQ57" s="4"/>
      <c r="HR57" s="4"/>
      <c r="HS57" s="4"/>
      <c r="HT57" s="4"/>
      <c r="HU57" s="4"/>
      <c r="HV57" s="4"/>
      <c r="HW57" s="4"/>
      <c r="HX57" s="4"/>
      <c r="HY57" s="4"/>
      <c r="HZ57" s="4"/>
      <c r="IA57" s="4"/>
      <c r="IB57" s="4"/>
    </row>
    <row r="58" s="32" customFormat="1" ht="60" customHeight="1" spans="1:236">
      <c r="A58" s="64">
        <v>39</v>
      </c>
      <c r="B58" s="57" t="s">
        <v>214</v>
      </c>
      <c r="C58" s="57" t="s">
        <v>215</v>
      </c>
      <c r="D58" s="58" t="s">
        <v>65</v>
      </c>
      <c r="E58" s="58">
        <v>33937</v>
      </c>
      <c r="F58" s="58">
        <v>25000</v>
      </c>
      <c r="G58" s="58">
        <v>6500</v>
      </c>
      <c r="H58" s="58" t="s">
        <v>216</v>
      </c>
      <c r="I58" s="81">
        <v>44228</v>
      </c>
      <c r="J58" s="60" t="s">
        <v>192</v>
      </c>
      <c r="K58" s="60" t="s">
        <v>188</v>
      </c>
      <c r="L58" s="60" t="s">
        <v>193</v>
      </c>
      <c r="M58" s="60" t="s">
        <v>70</v>
      </c>
      <c r="N58" s="83"/>
      <c r="O58" s="83"/>
      <c r="P58" s="83"/>
      <c r="Q58" s="83"/>
      <c r="R58" s="83"/>
      <c r="S58" s="83"/>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c r="EO58" s="31"/>
      <c r="EP58" s="31"/>
      <c r="EQ58" s="31"/>
      <c r="ER58" s="31"/>
      <c r="ES58" s="31"/>
      <c r="ET58" s="31"/>
      <c r="EU58" s="31"/>
      <c r="EV58" s="31"/>
      <c r="EW58" s="31"/>
      <c r="EX58" s="31"/>
      <c r="EY58" s="31"/>
      <c r="EZ58" s="31"/>
      <c r="FA58" s="31"/>
      <c r="FB58" s="31"/>
      <c r="FC58" s="31"/>
      <c r="FD58" s="31"/>
      <c r="FE58" s="31"/>
      <c r="FF58" s="31"/>
      <c r="FG58" s="31"/>
      <c r="FH58" s="31"/>
      <c r="FI58" s="31"/>
      <c r="FJ58" s="31"/>
      <c r="FK58" s="31"/>
      <c r="FL58" s="31"/>
      <c r="FM58" s="31"/>
      <c r="FN58" s="31"/>
      <c r="FO58" s="31"/>
      <c r="FP58" s="31"/>
      <c r="FQ58" s="31"/>
      <c r="FR58" s="31"/>
      <c r="FS58" s="31"/>
      <c r="FT58" s="31"/>
      <c r="FU58" s="31"/>
      <c r="FV58" s="31"/>
      <c r="FW58" s="31"/>
      <c r="FX58" s="31"/>
      <c r="FY58" s="31"/>
      <c r="FZ58" s="31"/>
      <c r="GA58" s="31"/>
      <c r="GB58" s="31"/>
      <c r="GC58" s="31"/>
      <c r="GD58" s="31"/>
      <c r="GE58" s="31"/>
      <c r="GF58" s="31"/>
      <c r="GG58" s="31"/>
      <c r="GH58" s="31"/>
      <c r="GI58" s="31"/>
      <c r="GJ58" s="31"/>
      <c r="GK58" s="31"/>
      <c r="GL58" s="31"/>
      <c r="GM58" s="31"/>
      <c r="GN58" s="31"/>
      <c r="GO58" s="31"/>
      <c r="GP58" s="31"/>
      <c r="GQ58" s="31"/>
      <c r="GR58" s="31"/>
      <c r="GS58" s="31"/>
      <c r="GT58" s="31"/>
      <c r="GU58" s="31"/>
      <c r="GV58" s="31"/>
      <c r="GW58" s="31"/>
      <c r="GX58" s="31"/>
      <c r="GY58" s="31"/>
      <c r="GZ58" s="31"/>
      <c r="HA58" s="31"/>
      <c r="HB58" s="31"/>
      <c r="HC58" s="31"/>
      <c r="HD58" s="31"/>
      <c r="HE58" s="4"/>
      <c r="HF58" s="4"/>
      <c r="HG58" s="4"/>
      <c r="HH58" s="4"/>
      <c r="HI58" s="4"/>
      <c r="HJ58" s="4"/>
      <c r="HK58" s="4"/>
      <c r="HL58" s="4"/>
      <c r="HM58" s="4"/>
      <c r="HN58" s="4"/>
      <c r="HO58" s="4"/>
      <c r="HP58" s="4"/>
      <c r="HQ58" s="4"/>
      <c r="HR58" s="4"/>
      <c r="HS58" s="4"/>
      <c r="HT58" s="4"/>
      <c r="HU58" s="4"/>
      <c r="HV58" s="4"/>
      <c r="HW58" s="4"/>
      <c r="HX58" s="4"/>
      <c r="HY58" s="4"/>
      <c r="HZ58" s="4"/>
      <c r="IA58" s="4"/>
      <c r="IB58" s="4"/>
    </row>
    <row r="59" s="34" customFormat="1" ht="63" customHeight="1" spans="1:236">
      <c r="A59" s="64">
        <v>40</v>
      </c>
      <c r="B59" s="57" t="s">
        <v>217</v>
      </c>
      <c r="C59" s="57" t="s">
        <v>218</v>
      </c>
      <c r="D59" s="58" t="s">
        <v>219</v>
      </c>
      <c r="E59" s="58">
        <v>100000</v>
      </c>
      <c r="F59" s="58">
        <v>40000</v>
      </c>
      <c r="G59" s="58">
        <v>10000</v>
      </c>
      <c r="H59" s="70" t="s">
        <v>220</v>
      </c>
      <c r="I59" s="81">
        <v>43556</v>
      </c>
      <c r="J59" s="60" t="s">
        <v>221</v>
      </c>
      <c r="K59" s="60" t="s">
        <v>188</v>
      </c>
      <c r="L59" s="60" t="s">
        <v>99</v>
      </c>
      <c r="M59" s="60" t="s">
        <v>70</v>
      </c>
      <c r="N59" s="84"/>
      <c r="O59" s="84"/>
      <c r="P59" s="84"/>
      <c r="Q59" s="84"/>
      <c r="R59" s="84"/>
      <c r="S59" s="84"/>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35"/>
      <c r="DS59" s="35"/>
      <c r="DT59" s="35"/>
      <c r="DU59" s="35"/>
      <c r="DV59" s="35"/>
      <c r="DW59" s="35"/>
      <c r="DX59" s="35"/>
      <c r="DY59" s="35"/>
      <c r="DZ59" s="35"/>
      <c r="EA59" s="35"/>
      <c r="EB59" s="35"/>
      <c r="EC59" s="35"/>
      <c r="ED59" s="35"/>
      <c r="EE59" s="35"/>
      <c r="EF59" s="35"/>
      <c r="EG59" s="35"/>
      <c r="EH59" s="35"/>
      <c r="EI59" s="35"/>
      <c r="EJ59" s="35"/>
      <c r="EK59" s="35"/>
      <c r="EL59" s="35"/>
      <c r="EM59" s="35"/>
      <c r="EN59" s="35"/>
      <c r="EO59" s="35"/>
      <c r="EP59" s="35"/>
      <c r="EQ59" s="35"/>
      <c r="ER59" s="35"/>
      <c r="ES59" s="35"/>
      <c r="ET59" s="35"/>
      <c r="EU59" s="35"/>
      <c r="EV59" s="35"/>
      <c r="EW59" s="35"/>
      <c r="EX59" s="35"/>
      <c r="EY59" s="35"/>
      <c r="EZ59" s="35"/>
      <c r="FA59" s="35"/>
      <c r="FB59" s="35"/>
      <c r="FC59" s="35"/>
      <c r="FD59" s="35"/>
      <c r="FE59" s="35"/>
      <c r="FF59" s="35"/>
      <c r="FG59" s="35"/>
      <c r="FH59" s="35"/>
      <c r="FI59" s="35"/>
      <c r="FJ59" s="35"/>
      <c r="FK59" s="35"/>
      <c r="FL59" s="35"/>
      <c r="FM59" s="35"/>
      <c r="FN59" s="35"/>
      <c r="FO59" s="35"/>
      <c r="FP59" s="35"/>
      <c r="FQ59" s="35"/>
      <c r="FR59" s="35"/>
      <c r="FS59" s="35"/>
      <c r="FT59" s="35"/>
      <c r="FU59" s="35"/>
      <c r="FV59" s="35"/>
      <c r="FW59" s="35"/>
      <c r="FX59" s="35"/>
      <c r="FY59" s="35"/>
      <c r="FZ59" s="35"/>
      <c r="GA59" s="35"/>
      <c r="GB59" s="35"/>
      <c r="GC59" s="35"/>
      <c r="GD59" s="35"/>
      <c r="GE59" s="35"/>
      <c r="GF59" s="35"/>
      <c r="GG59" s="35"/>
      <c r="GH59" s="35"/>
      <c r="GI59" s="35"/>
      <c r="GJ59" s="35"/>
      <c r="GK59" s="35"/>
      <c r="GL59" s="35"/>
      <c r="GM59" s="35"/>
      <c r="GN59" s="35"/>
      <c r="GO59" s="35"/>
      <c r="GP59" s="35"/>
      <c r="GQ59" s="35"/>
      <c r="GR59" s="35"/>
      <c r="GS59" s="35"/>
      <c r="GT59" s="35"/>
      <c r="GU59" s="35"/>
      <c r="GV59" s="35"/>
      <c r="GW59" s="35"/>
      <c r="GX59" s="35"/>
      <c r="GY59" s="35"/>
      <c r="GZ59" s="35"/>
      <c r="HA59" s="35"/>
      <c r="HB59" s="35"/>
      <c r="HC59" s="35"/>
      <c r="HD59" s="35"/>
      <c r="HE59" s="5"/>
      <c r="HF59" s="5"/>
      <c r="HG59" s="5"/>
      <c r="HH59" s="5"/>
      <c r="HI59" s="5"/>
      <c r="HJ59" s="5"/>
      <c r="HK59" s="5"/>
      <c r="HL59" s="5"/>
      <c r="HM59" s="5"/>
      <c r="HN59" s="5"/>
      <c r="HO59" s="5"/>
      <c r="HP59" s="5"/>
      <c r="HQ59" s="5"/>
      <c r="HR59" s="5"/>
      <c r="HS59" s="5"/>
      <c r="HT59" s="5"/>
      <c r="HU59" s="5"/>
      <c r="HV59" s="5"/>
      <c r="HW59" s="5"/>
      <c r="HX59" s="5"/>
      <c r="HY59" s="5"/>
      <c r="HZ59" s="5"/>
      <c r="IA59" s="5"/>
      <c r="IB59" s="5"/>
    </row>
    <row r="60" s="32" customFormat="1" ht="53" customHeight="1" spans="1:236">
      <c r="A60" s="64">
        <v>41</v>
      </c>
      <c r="B60" s="57" t="s">
        <v>222</v>
      </c>
      <c r="C60" s="57" t="s">
        <v>223</v>
      </c>
      <c r="D60" s="60" t="s">
        <v>123</v>
      </c>
      <c r="E60" s="60">
        <v>100000</v>
      </c>
      <c r="F60" s="60">
        <v>35000</v>
      </c>
      <c r="G60" s="60">
        <v>15000</v>
      </c>
      <c r="H60" s="60" t="s">
        <v>108</v>
      </c>
      <c r="I60" s="85" t="s">
        <v>224</v>
      </c>
      <c r="J60" s="60" t="s">
        <v>225</v>
      </c>
      <c r="K60" s="60" t="s">
        <v>188</v>
      </c>
      <c r="L60" s="60" t="s">
        <v>135</v>
      </c>
      <c r="M60" s="60" t="s">
        <v>70</v>
      </c>
      <c r="N60" s="83"/>
      <c r="O60" s="83"/>
      <c r="P60" s="83"/>
      <c r="Q60" s="83"/>
      <c r="R60" s="83"/>
      <c r="S60" s="83"/>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c r="EO60" s="31"/>
      <c r="EP60" s="31"/>
      <c r="EQ60" s="31"/>
      <c r="ER60" s="31"/>
      <c r="ES60" s="31"/>
      <c r="ET60" s="31"/>
      <c r="EU60" s="31"/>
      <c r="EV60" s="31"/>
      <c r="EW60" s="31"/>
      <c r="EX60" s="31"/>
      <c r="EY60" s="31"/>
      <c r="EZ60" s="31"/>
      <c r="FA60" s="31"/>
      <c r="FB60" s="31"/>
      <c r="FC60" s="31"/>
      <c r="FD60" s="31"/>
      <c r="FE60" s="31"/>
      <c r="FF60" s="31"/>
      <c r="FG60" s="31"/>
      <c r="FH60" s="31"/>
      <c r="FI60" s="31"/>
      <c r="FJ60" s="31"/>
      <c r="FK60" s="31"/>
      <c r="FL60" s="31"/>
      <c r="FM60" s="31"/>
      <c r="FN60" s="31"/>
      <c r="FO60" s="31"/>
      <c r="FP60" s="31"/>
      <c r="FQ60" s="31"/>
      <c r="FR60" s="31"/>
      <c r="FS60" s="31"/>
      <c r="FT60" s="31"/>
      <c r="FU60" s="31"/>
      <c r="FV60" s="31"/>
      <c r="FW60" s="31"/>
      <c r="FX60" s="31"/>
      <c r="FY60" s="31"/>
      <c r="FZ60" s="31"/>
      <c r="GA60" s="31"/>
      <c r="GB60" s="31"/>
      <c r="GC60" s="31"/>
      <c r="GD60" s="31"/>
      <c r="GE60" s="31"/>
      <c r="GF60" s="31"/>
      <c r="GG60" s="31"/>
      <c r="GH60" s="31"/>
      <c r="GI60" s="31"/>
      <c r="GJ60" s="31"/>
      <c r="GK60" s="31"/>
      <c r="GL60" s="31"/>
      <c r="GM60" s="31"/>
      <c r="GN60" s="31"/>
      <c r="GO60" s="31"/>
      <c r="GP60" s="31"/>
      <c r="GQ60" s="31"/>
      <c r="GR60" s="31"/>
      <c r="GS60" s="31"/>
      <c r="GT60" s="31"/>
      <c r="GU60" s="31"/>
      <c r="GV60" s="31"/>
      <c r="GW60" s="31"/>
      <c r="GX60" s="31"/>
      <c r="GY60" s="31"/>
      <c r="GZ60" s="31"/>
      <c r="HA60" s="31"/>
      <c r="HB60" s="31"/>
      <c r="HC60" s="31"/>
      <c r="HD60" s="31"/>
      <c r="HE60" s="4"/>
      <c r="HF60" s="4"/>
      <c r="HG60" s="4"/>
      <c r="HH60" s="4"/>
      <c r="HI60" s="4"/>
      <c r="HJ60" s="4"/>
      <c r="HK60" s="4"/>
      <c r="HL60" s="4"/>
      <c r="HM60" s="4"/>
      <c r="HN60" s="4"/>
      <c r="HO60" s="4"/>
      <c r="HP60" s="4"/>
      <c r="HQ60" s="4"/>
      <c r="HR60" s="4"/>
      <c r="HS60" s="4"/>
      <c r="HT60" s="4"/>
      <c r="HU60" s="4"/>
      <c r="HV60" s="4"/>
      <c r="HW60" s="4"/>
      <c r="HX60" s="4"/>
      <c r="HY60" s="4"/>
      <c r="HZ60" s="4"/>
      <c r="IA60" s="4"/>
      <c r="IB60" s="4"/>
    </row>
    <row r="61" s="32" customFormat="1" ht="88" customHeight="1" spans="1:236">
      <c r="A61" s="64">
        <v>42</v>
      </c>
      <c r="B61" s="57" t="s">
        <v>226</v>
      </c>
      <c r="C61" s="57" t="s">
        <v>227</v>
      </c>
      <c r="D61" s="58" t="s">
        <v>52</v>
      </c>
      <c r="E61" s="58">
        <v>30000</v>
      </c>
      <c r="F61" s="58">
        <v>6000</v>
      </c>
      <c r="G61" s="60">
        <v>10000</v>
      </c>
      <c r="H61" s="60" t="s">
        <v>228</v>
      </c>
      <c r="I61" s="85" t="s">
        <v>229</v>
      </c>
      <c r="J61" s="60" t="s">
        <v>230</v>
      </c>
      <c r="K61" s="60" t="s">
        <v>188</v>
      </c>
      <c r="L61" s="60" t="s">
        <v>135</v>
      </c>
      <c r="M61" s="60" t="s">
        <v>70</v>
      </c>
      <c r="N61" s="83"/>
      <c r="O61" s="83"/>
      <c r="P61" s="83"/>
      <c r="Q61" s="83"/>
      <c r="R61" s="83"/>
      <c r="S61" s="83"/>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c r="EO61" s="31"/>
      <c r="EP61" s="31"/>
      <c r="EQ61" s="31"/>
      <c r="ER61" s="31"/>
      <c r="ES61" s="31"/>
      <c r="ET61" s="31"/>
      <c r="EU61" s="31"/>
      <c r="EV61" s="31"/>
      <c r="EW61" s="31"/>
      <c r="EX61" s="31"/>
      <c r="EY61" s="31"/>
      <c r="EZ61" s="31"/>
      <c r="FA61" s="31"/>
      <c r="FB61" s="31"/>
      <c r="FC61" s="31"/>
      <c r="FD61" s="31"/>
      <c r="FE61" s="31"/>
      <c r="FF61" s="31"/>
      <c r="FG61" s="31"/>
      <c r="FH61" s="31"/>
      <c r="FI61" s="31"/>
      <c r="FJ61" s="31"/>
      <c r="FK61" s="31"/>
      <c r="FL61" s="31"/>
      <c r="FM61" s="31"/>
      <c r="FN61" s="31"/>
      <c r="FO61" s="31"/>
      <c r="FP61" s="31"/>
      <c r="FQ61" s="31"/>
      <c r="FR61" s="31"/>
      <c r="FS61" s="31"/>
      <c r="FT61" s="31"/>
      <c r="FU61" s="31"/>
      <c r="FV61" s="31"/>
      <c r="FW61" s="31"/>
      <c r="FX61" s="31"/>
      <c r="FY61" s="31"/>
      <c r="FZ61" s="31"/>
      <c r="GA61" s="31"/>
      <c r="GB61" s="31"/>
      <c r="GC61" s="31"/>
      <c r="GD61" s="31"/>
      <c r="GE61" s="31"/>
      <c r="GF61" s="31"/>
      <c r="GG61" s="31"/>
      <c r="GH61" s="31"/>
      <c r="GI61" s="31"/>
      <c r="GJ61" s="31"/>
      <c r="GK61" s="31"/>
      <c r="GL61" s="31"/>
      <c r="GM61" s="31"/>
      <c r="GN61" s="31"/>
      <c r="GO61" s="31"/>
      <c r="GP61" s="31"/>
      <c r="GQ61" s="31"/>
      <c r="GR61" s="31"/>
      <c r="GS61" s="31"/>
      <c r="GT61" s="31"/>
      <c r="GU61" s="31"/>
      <c r="GV61" s="31"/>
      <c r="GW61" s="31"/>
      <c r="GX61" s="31"/>
      <c r="GY61" s="31"/>
      <c r="GZ61" s="31"/>
      <c r="HA61" s="31"/>
      <c r="HB61" s="31"/>
      <c r="HC61" s="31"/>
      <c r="HD61" s="31"/>
      <c r="HE61" s="4"/>
      <c r="HF61" s="4"/>
      <c r="HG61" s="4"/>
      <c r="HH61" s="4"/>
      <c r="HI61" s="4"/>
      <c r="HJ61" s="4"/>
      <c r="HK61" s="4"/>
      <c r="HL61" s="4"/>
      <c r="HM61" s="4"/>
      <c r="HN61" s="4"/>
      <c r="HO61" s="4"/>
      <c r="HP61" s="4"/>
      <c r="HQ61" s="4"/>
      <c r="HR61" s="4"/>
      <c r="HS61" s="4"/>
      <c r="HT61" s="4"/>
      <c r="HU61" s="4"/>
      <c r="HV61" s="4"/>
      <c r="HW61" s="4"/>
      <c r="HX61" s="4"/>
      <c r="HY61" s="4"/>
      <c r="HZ61" s="4"/>
      <c r="IA61" s="4"/>
      <c r="IB61" s="4"/>
    </row>
    <row r="62" s="32" customFormat="1" ht="51" customHeight="1" spans="1:236">
      <c r="A62" s="64">
        <v>43</v>
      </c>
      <c r="B62" s="57" t="s">
        <v>231</v>
      </c>
      <c r="C62" s="57" t="s">
        <v>232</v>
      </c>
      <c r="D62" s="58" t="s">
        <v>65</v>
      </c>
      <c r="E62" s="58">
        <v>20000</v>
      </c>
      <c r="F62" s="58">
        <v>7000</v>
      </c>
      <c r="G62" s="60">
        <v>8000</v>
      </c>
      <c r="H62" s="60" t="s">
        <v>233</v>
      </c>
      <c r="I62" s="85" t="s">
        <v>229</v>
      </c>
      <c r="J62" s="60" t="s">
        <v>234</v>
      </c>
      <c r="K62" s="60" t="s">
        <v>188</v>
      </c>
      <c r="L62" s="60" t="s">
        <v>135</v>
      </c>
      <c r="M62" s="60" t="s">
        <v>70</v>
      </c>
      <c r="N62" s="83"/>
      <c r="O62" s="83"/>
      <c r="P62" s="83"/>
      <c r="Q62" s="83"/>
      <c r="R62" s="83"/>
      <c r="S62" s="83"/>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c r="EO62" s="31"/>
      <c r="EP62" s="31"/>
      <c r="EQ62" s="31"/>
      <c r="ER62" s="31"/>
      <c r="ES62" s="31"/>
      <c r="ET62" s="31"/>
      <c r="EU62" s="31"/>
      <c r="EV62" s="31"/>
      <c r="EW62" s="31"/>
      <c r="EX62" s="31"/>
      <c r="EY62" s="31"/>
      <c r="EZ62" s="31"/>
      <c r="FA62" s="31"/>
      <c r="FB62" s="31"/>
      <c r="FC62" s="31"/>
      <c r="FD62" s="31"/>
      <c r="FE62" s="31"/>
      <c r="FF62" s="31"/>
      <c r="FG62" s="31"/>
      <c r="FH62" s="31"/>
      <c r="FI62" s="31"/>
      <c r="FJ62" s="31"/>
      <c r="FK62" s="31"/>
      <c r="FL62" s="31"/>
      <c r="FM62" s="31"/>
      <c r="FN62" s="31"/>
      <c r="FO62" s="31"/>
      <c r="FP62" s="31"/>
      <c r="FQ62" s="31"/>
      <c r="FR62" s="31"/>
      <c r="FS62" s="31"/>
      <c r="FT62" s="31"/>
      <c r="FU62" s="31"/>
      <c r="FV62" s="31"/>
      <c r="FW62" s="31"/>
      <c r="FX62" s="31"/>
      <c r="FY62" s="31"/>
      <c r="FZ62" s="31"/>
      <c r="GA62" s="31"/>
      <c r="GB62" s="31"/>
      <c r="GC62" s="31"/>
      <c r="GD62" s="31"/>
      <c r="GE62" s="31"/>
      <c r="GF62" s="31"/>
      <c r="GG62" s="31"/>
      <c r="GH62" s="31"/>
      <c r="GI62" s="31"/>
      <c r="GJ62" s="31"/>
      <c r="GK62" s="31"/>
      <c r="GL62" s="31"/>
      <c r="GM62" s="31"/>
      <c r="GN62" s="31"/>
      <c r="GO62" s="31"/>
      <c r="GP62" s="31"/>
      <c r="GQ62" s="31"/>
      <c r="GR62" s="31"/>
      <c r="GS62" s="31"/>
      <c r="GT62" s="31"/>
      <c r="GU62" s="31"/>
      <c r="GV62" s="31"/>
      <c r="GW62" s="31"/>
      <c r="GX62" s="31"/>
      <c r="GY62" s="31"/>
      <c r="GZ62" s="31"/>
      <c r="HA62" s="31"/>
      <c r="HB62" s="31"/>
      <c r="HC62" s="31"/>
      <c r="HD62" s="31"/>
      <c r="HE62" s="4"/>
      <c r="HF62" s="4"/>
      <c r="HG62" s="4"/>
      <c r="HH62" s="4"/>
      <c r="HI62" s="4"/>
      <c r="HJ62" s="4"/>
      <c r="HK62" s="4"/>
      <c r="HL62" s="4"/>
      <c r="HM62" s="4"/>
      <c r="HN62" s="4"/>
      <c r="HO62" s="4"/>
      <c r="HP62" s="4"/>
      <c r="HQ62" s="4"/>
      <c r="HR62" s="4"/>
      <c r="HS62" s="4"/>
      <c r="HT62" s="4"/>
      <c r="HU62" s="4"/>
      <c r="HV62" s="4"/>
      <c r="HW62" s="4"/>
      <c r="HX62" s="4"/>
      <c r="HY62" s="4"/>
      <c r="HZ62" s="4"/>
      <c r="IA62" s="4"/>
      <c r="IB62" s="4"/>
    </row>
    <row r="63" s="34" customFormat="1" ht="66" customHeight="1" spans="1:237">
      <c r="A63" s="64">
        <v>44</v>
      </c>
      <c r="B63" s="57" t="s">
        <v>235</v>
      </c>
      <c r="C63" s="57" t="s">
        <v>236</v>
      </c>
      <c r="D63" s="58" t="s">
        <v>145</v>
      </c>
      <c r="E63" s="58">
        <v>15000</v>
      </c>
      <c r="F63" s="58">
        <v>7000</v>
      </c>
      <c r="G63" s="60">
        <v>8000</v>
      </c>
      <c r="H63" s="57" t="s">
        <v>42</v>
      </c>
      <c r="I63" s="85" t="s">
        <v>237</v>
      </c>
      <c r="J63" s="60" t="s">
        <v>238</v>
      </c>
      <c r="K63" s="60" t="s">
        <v>188</v>
      </c>
      <c r="L63" s="60" t="s">
        <v>135</v>
      </c>
      <c r="M63" s="60" t="s">
        <v>70</v>
      </c>
      <c r="N63" s="84"/>
      <c r="O63" s="84"/>
      <c r="P63" s="84"/>
      <c r="Q63" s="84"/>
      <c r="R63" s="84"/>
      <c r="S63" s="84"/>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35"/>
      <c r="DS63" s="35"/>
      <c r="DT63" s="35"/>
      <c r="DU63" s="35"/>
      <c r="DV63" s="35"/>
      <c r="DW63" s="35"/>
      <c r="DX63" s="35"/>
      <c r="DY63" s="35"/>
      <c r="DZ63" s="35"/>
      <c r="EA63" s="35"/>
      <c r="EB63" s="35"/>
      <c r="EC63" s="35"/>
      <c r="ED63" s="35"/>
      <c r="EE63" s="35"/>
      <c r="EF63" s="35"/>
      <c r="EG63" s="35"/>
      <c r="EH63" s="35"/>
      <c r="EI63" s="35"/>
      <c r="EJ63" s="35"/>
      <c r="EK63" s="35"/>
      <c r="EL63" s="35"/>
      <c r="EM63" s="35"/>
      <c r="EN63" s="35"/>
      <c r="EO63" s="35"/>
      <c r="EP63" s="35"/>
      <c r="EQ63" s="35"/>
      <c r="ER63" s="35"/>
      <c r="ES63" s="35"/>
      <c r="ET63" s="35"/>
      <c r="EU63" s="35"/>
      <c r="EV63" s="35"/>
      <c r="EW63" s="35"/>
      <c r="EX63" s="35"/>
      <c r="EY63" s="35"/>
      <c r="EZ63" s="35"/>
      <c r="FA63" s="35"/>
      <c r="FB63" s="35"/>
      <c r="FC63" s="35"/>
      <c r="FD63" s="35"/>
      <c r="FE63" s="35"/>
      <c r="FF63" s="35"/>
      <c r="FG63" s="35"/>
      <c r="FH63" s="35"/>
      <c r="FI63" s="35"/>
      <c r="FJ63" s="35"/>
      <c r="FK63" s="35"/>
      <c r="FL63" s="35"/>
      <c r="FM63" s="35"/>
      <c r="FN63" s="35"/>
      <c r="FO63" s="35"/>
      <c r="FP63" s="35"/>
      <c r="FQ63" s="35"/>
      <c r="FR63" s="35"/>
      <c r="FS63" s="35"/>
      <c r="FT63" s="35"/>
      <c r="FU63" s="35"/>
      <c r="FV63" s="35"/>
      <c r="FW63" s="35"/>
      <c r="FX63" s="35"/>
      <c r="FY63" s="35"/>
      <c r="FZ63" s="35"/>
      <c r="GA63" s="35"/>
      <c r="GB63" s="35"/>
      <c r="GC63" s="35"/>
      <c r="GD63" s="35"/>
      <c r="GE63" s="35"/>
      <c r="GF63" s="35"/>
      <c r="GG63" s="35"/>
      <c r="GH63" s="35"/>
      <c r="GI63" s="35"/>
      <c r="GJ63" s="35"/>
      <c r="GK63" s="35"/>
      <c r="GL63" s="35"/>
      <c r="GM63" s="35"/>
      <c r="GN63" s="35"/>
      <c r="GO63" s="35"/>
      <c r="GP63" s="35"/>
      <c r="GQ63" s="35"/>
      <c r="GR63" s="35"/>
      <c r="GS63" s="35"/>
      <c r="GT63" s="35"/>
      <c r="GU63" s="35"/>
      <c r="GV63" s="35"/>
      <c r="GW63" s="35"/>
      <c r="GX63" s="35"/>
      <c r="GY63" s="35"/>
      <c r="GZ63" s="35"/>
      <c r="HA63" s="35"/>
      <c r="HB63" s="35"/>
      <c r="HC63" s="35"/>
      <c r="HD63" s="35"/>
      <c r="HE63" s="5"/>
      <c r="HF63" s="5"/>
      <c r="HG63" s="5"/>
      <c r="HH63" s="5"/>
      <c r="HI63" s="5"/>
      <c r="HJ63" s="5"/>
      <c r="HK63" s="5"/>
      <c r="HL63" s="5"/>
      <c r="HM63" s="5"/>
      <c r="HN63" s="5"/>
      <c r="HO63" s="5"/>
      <c r="HP63" s="5"/>
      <c r="HQ63" s="5"/>
      <c r="HR63" s="5"/>
      <c r="HS63" s="5"/>
      <c r="HT63" s="5"/>
      <c r="HU63" s="5"/>
      <c r="HV63" s="5"/>
      <c r="HW63" s="5"/>
      <c r="HX63" s="5"/>
      <c r="HY63" s="5"/>
      <c r="HZ63" s="5"/>
      <c r="IA63" s="5"/>
      <c r="IB63" s="5"/>
      <c r="IC63" s="5"/>
    </row>
    <row r="64" s="34" customFormat="1" ht="60" customHeight="1" spans="1:237">
      <c r="A64" s="64">
        <v>45</v>
      </c>
      <c r="B64" s="57" t="s">
        <v>239</v>
      </c>
      <c r="C64" s="57" t="s">
        <v>240</v>
      </c>
      <c r="D64" s="58" t="s">
        <v>65</v>
      </c>
      <c r="E64" s="58">
        <v>16000</v>
      </c>
      <c r="F64" s="58">
        <v>1000</v>
      </c>
      <c r="G64" s="60">
        <v>8000</v>
      </c>
      <c r="H64" s="57" t="s">
        <v>42</v>
      </c>
      <c r="I64" s="78" t="s">
        <v>241</v>
      </c>
      <c r="J64" s="60" t="s">
        <v>242</v>
      </c>
      <c r="K64" s="60" t="s">
        <v>188</v>
      </c>
      <c r="L64" s="60" t="s">
        <v>135</v>
      </c>
      <c r="M64" s="60" t="s">
        <v>70</v>
      </c>
      <c r="N64" s="84"/>
      <c r="O64" s="84"/>
      <c r="P64" s="84"/>
      <c r="Q64" s="84"/>
      <c r="R64" s="84"/>
      <c r="S64" s="84"/>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35"/>
      <c r="DS64" s="35"/>
      <c r="DT64" s="35"/>
      <c r="DU64" s="35"/>
      <c r="DV64" s="35"/>
      <c r="DW64" s="35"/>
      <c r="DX64" s="35"/>
      <c r="DY64" s="35"/>
      <c r="DZ64" s="35"/>
      <c r="EA64" s="35"/>
      <c r="EB64" s="35"/>
      <c r="EC64" s="35"/>
      <c r="ED64" s="35"/>
      <c r="EE64" s="35"/>
      <c r="EF64" s="35"/>
      <c r="EG64" s="35"/>
      <c r="EH64" s="35"/>
      <c r="EI64" s="35"/>
      <c r="EJ64" s="35"/>
      <c r="EK64" s="35"/>
      <c r="EL64" s="35"/>
      <c r="EM64" s="35"/>
      <c r="EN64" s="35"/>
      <c r="EO64" s="35"/>
      <c r="EP64" s="35"/>
      <c r="EQ64" s="35"/>
      <c r="ER64" s="35"/>
      <c r="ES64" s="35"/>
      <c r="ET64" s="35"/>
      <c r="EU64" s="35"/>
      <c r="EV64" s="35"/>
      <c r="EW64" s="35"/>
      <c r="EX64" s="35"/>
      <c r="EY64" s="35"/>
      <c r="EZ64" s="35"/>
      <c r="FA64" s="35"/>
      <c r="FB64" s="35"/>
      <c r="FC64" s="35"/>
      <c r="FD64" s="35"/>
      <c r="FE64" s="35"/>
      <c r="FF64" s="35"/>
      <c r="FG64" s="35"/>
      <c r="FH64" s="35"/>
      <c r="FI64" s="35"/>
      <c r="FJ64" s="35"/>
      <c r="FK64" s="35"/>
      <c r="FL64" s="35"/>
      <c r="FM64" s="35"/>
      <c r="FN64" s="35"/>
      <c r="FO64" s="35"/>
      <c r="FP64" s="35"/>
      <c r="FQ64" s="35"/>
      <c r="FR64" s="35"/>
      <c r="FS64" s="35"/>
      <c r="FT64" s="35"/>
      <c r="FU64" s="35"/>
      <c r="FV64" s="35"/>
      <c r="FW64" s="35"/>
      <c r="FX64" s="35"/>
      <c r="FY64" s="35"/>
      <c r="FZ64" s="35"/>
      <c r="GA64" s="35"/>
      <c r="GB64" s="35"/>
      <c r="GC64" s="35"/>
      <c r="GD64" s="35"/>
      <c r="GE64" s="35"/>
      <c r="GF64" s="35"/>
      <c r="GG64" s="35"/>
      <c r="GH64" s="35"/>
      <c r="GI64" s="35"/>
      <c r="GJ64" s="35"/>
      <c r="GK64" s="35"/>
      <c r="GL64" s="35"/>
      <c r="GM64" s="35"/>
      <c r="GN64" s="35"/>
      <c r="GO64" s="35"/>
      <c r="GP64" s="35"/>
      <c r="GQ64" s="35"/>
      <c r="GR64" s="35"/>
      <c r="GS64" s="35"/>
      <c r="GT64" s="35"/>
      <c r="GU64" s="35"/>
      <c r="GV64" s="35"/>
      <c r="GW64" s="35"/>
      <c r="GX64" s="35"/>
      <c r="GY64" s="35"/>
      <c r="GZ64" s="35"/>
      <c r="HA64" s="35"/>
      <c r="HB64" s="35"/>
      <c r="HC64" s="35"/>
      <c r="HD64" s="35"/>
      <c r="HE64" s="5"/>
      <c r="HF64" s="5"/>
      <c r="HG64" s="5"/>
      <c r="HH64" s="5"/>
      <c r="HI64" s="5"/>
      <c r="HJ64" s="5"/>
      <c r="HK64" s="5"/>
      <c r="HL64" s="5"/>
      <c r="HM64" s="5"/>
      <c r="HN64" s="5"/>
      <c r="HO64" s="5"/>
      <c r="HP64" s="5"/>
      <c r="HQ64" s="5"/>
      <c r="HR64" s="5"/>
      <c r="HS64" s="5"/>
      <c r="HT64" s="5"/>
      <c r="HU64" s="5"/>
      <c r="HV64" s="5"/>
      <c r="HW64" s="5"/>
      <c r="HX64" s="5"/>
      <c r="HY64" s="5"/>
      <c r="HZ64" s="5"/>
      <c r="IA64" s="5"/>
      <c r="IB64" s="5"/>
      <c r="IC64" s="5"/>
    </row>
    <row r="65" s="34" customFormat="1" ht="61" customHeight="1" spans="1:237">
      <c r="A65" s="64">
        <v>46</v>
      </c>
      <c r="B65" s="57" t="s">
        <v>243</v>
      </c>
      <c r="C65" s="57" t="s">
        <v>244</v>
      </c>
      <c r="D65" s="58" t="s">
        <v>123</v>
      </c>
      <c r="E65" s="58">
        <v>35000</v>
      </c>
      <c r="F65" s="58">
        <v>14500</v>
      </c>
      <c r="G65" s="60">
        <v>9000</v>
      </c>
      <c r="H65" s="57" t="s">
        <v>42</v>
      </c>
      <c r="I65" s="78">
        <v>44044</v>
      </c>
      <c r="J65" s="60" t="s">
        <v>245</v>
      </c>
      <c r="K65" s="60" t="s">
        <v>188</v>
      </c>
      <c r="L65" s="60" t="s">
        <v>135</v>
      </c>
      <c r="M65" s="60" t="s">
        <v>70</v>
      </c>
      <c r="N65" s="84"/>
      <c r="O65" s="84"/>
      <c r="P65" s="84"/>
      <c r="Q65" s="84"/>
      <c r="R65" s="84"/>
      <c r="S65" s="84"/>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35"/>
      <c r="DS65" s="35"/>
      <c r="DT65" s="35"/>
      <c r="DU65" s="35"/>
      <c r="DV65" s="35"/>
      <c r="DW65" s="35"/>
      <c r="DX65" s="35"/>
      <c r="DY65" s="35"/>
      <c r="DZ65" s="35"/>
      <c r="EA65" s="35"/>
      <c r="EB65" s="35"/>
      <c r="EC65" s="35"/>
      <c r="ED65" s="35"/>
      <c r="EE65" s="35"/>
      <c r="EF65" s="35"/>
      <c r="EG65" s="35"/>
      <c r="EH65" s="35"/>
      <c r="EI65" s="35"/>
      <c r="EJ65" s="35"/>
      <c r="EK65" s="35"/>
      <c r="EL65" s="35"/>
      <c r="EM65" s="35"/>
      <c r="EN65" s="35"/>
      <c r="EO65" s="35"/>
      <c r="EP65" s="35"/>
      <c r="EQ65" s="35"/>
      <c r="ER65" s="35"/>
      <c r="ES65" s="35"/>
      <c r="ET65" s="35"/>
      <c r="EU65" s="35"/>
      <c r="EV65" s="35"/>
      <c r="EW65" s="35"/>
      <c r="EX65" s="35"/>
      <c r="EY65" s="35"/>
      <c r="EZ65" s="35"/>
      <c r="FA65" s="35"/>
      <c r="FB65" s="35"/>
      <c r="FC65" s="35"/>
      <c r="FD65" s="35"/>
      <c r="FE65" s="35"/>
      <c r="FF65" s="35"/>
      <c r="FG65" s="35"/>
      <c r="FH65" s="35"/>
      <c r="FI65" s="35"/>
      <c r="FJ65" s="35"/>
      <c r="FK65" s="35"/>
      <c r="FL65" s="35"/>
      <c r="FM65" s="35"/>
      <c r="FN65" s="35"/>
      <c r="FO65" s="35"/>
      <c r="FP65" s="35"/>
      <c r="FQ65" s="35"/>
      <c r="FR65" s="35"/>
      <c r="FS65" s="35"/>
      <c r="FT65" s="35"/>
      <c r="FU65" s="35"/>
      <c r="FV65" s="35"/>
      <c r="FW65" s="35"/>
      <c r="FX65" s="35"/>
      <c r="FY65" s="35"/>
      <c r="FZ65" s="35"/>
      <c r="GA65" s="35"/>
      <c r="GB65" s="35"/>
      <c r="GC65" s="35"/>
      <c r="GD65" s="35"/>
      <c r="GE65" s="35"/>
      <c r="GF65" s="35"/>
      <c r="GG65" s="35"/>
      <c r="GH65" s="35"/>
      <c r="GI65" s="35"/>
      <c r="GJ65" s="35"/>
      <c r="GK65" s="35"/>
      <c r="GL65" s="35"/>
      <c r="GM65" s="35"/>
      <c r="GN65" s="35"/>
      <c r="GO65" s="35"/>
      <c r="GP65" s="35"/>
      <c r="GQ65" s="35"/>
      <c r="GR65" s="35"/>
      <c r="GS65" s="35"/>
      <c r="GT65" s="35"/>
      <c r="GU65" s="35"/>
      <c r="GV65" s="35"/>
      <c r="GW65" s="35"/>
      <c r="GX65" s="35"/>
      <c r="GY65" s="35"/>
      <c r="GZ65" s="35"/>
      <c r="HA65" s="35"/>
      <c r="HB65" s="35"/>
      <c r="HC65" s="35"/>
      <c r="HD65" s="35"/>
      <c r="HE65" s="5"/>
      <c r="HF65" s="5"/>
      <c r="HG65" s="5"/>
      <c r="HH65" s="5"/>
      <c r="HI65" s="5"/>
      <c r="HJ65" s="5"/>
      <c r="HK65" s="5"/>
      <c r="HL65" s="5"/>
      <c r="HM65" s="5"/>
      <c r="HN65" s="5"/>
      <c r="HO65" s="5"/>
      <c r="HP65" s="5"/>
      <c r="HQ65" s="5"/>
      <c r="HR65" s="5"/>
      <c r="HS65" s="5"/>
      <c r="HT65" s="5"/>
      <c r="HU65" s="5"/>
      <c r="HV65" s="5"/>
      <c r="HW65" s="5"/>
      <c r="HX65" s="5"/>
      <c r="HY65" s="5"/>
      <c r="HZ65" s="5"/>
      <c r="IA65" s="5"/>
      <c r="IB65" s="5"/>
      <c r="IC65" s="5"/>
    </row>
    <row r="66" s="34" customFormat="1" ht="87" customHeight="1" spans="1:237">
      <c r="A66" s="64">
        <v>47</v>
      </c>
      <c r="B66" s="57" t="s">
        <v>246</v>
      </c>
      <c r="C66" s="57" t="s">
        <v>247</v>
      </c>
      <c r="D66" s="58" t="s">
        <v>65</v>
      </c>
      <c r="E66" s="58">
        <v>25000</v>
      </c>
      <c r="F66" s="58">
        <v>4000</v>
      </c>
      <c r="G66" s="60">
        <v>9000</v>
      </c>
      <c r="H66" s="57" t="s">
        <v>42</v>
      </c>
      <c r="I66" s="78">
        <v>44378</v>
      </c>
      <c r="J66" s="60" t="s">
        <v>248</v>
      </c>
      <c r="K66" s="60" t="s">
        <v>188</v>
      </c>
      <c r="L66" s="60" t="s">
        <v>135</v>
      </c>
      <c r="M66" s="60" t="s">
        <v>70</v>
      </c>
      <c r="N66" s="84"/>
      <c r="O66" s="84"/>
      <c r="P66" s="84"/>
      <c r="Q66" s="84"/>
      <c r="R66" s="84"/>
      <c r="S66" s="84"/>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35"/>
      <c r="DS66" s="35"/>
      <c r="DT66" s="35"/>
      <c r="DU66" s="35"/>
      <c r="DV66" s="35"/>
      <c r="DW66" s="35"/>
      <c r="DX66" s="35"/>
      <c r="DY66" s="35"/>
      <c r="DZ66" s="35"/>
      <c r="EA66" s="35"/>
      <c r="EB66" s="35"/>
      <c r="EC66" s="35"/>
      <c r="ED66" s="35"/>
      <c r="EE66" s="35"/>
      <c r="EF66" s="35"/>
      <c r="EG66" s="35"/>
      <c r="EH66" s="35"/>
      <c r="EI66" s="35"/>
      <c r="EJ66" s="35"/>
      <c r="EK66" s="35"/>
      <c r="EL66" s="35"/>
      <c r="EM66" s="35"/>
      <c r="EN66" s="35"/>
      <c r="EO66" s="35"/>
      <c r="EP66" s="35"/>
      <c r="EQ66" s="35"/>
      <c r="ER66" s="35"/>
      <c r="ES66" s="35"/>
      <c r="ET66" s="35"/>
      <c r="EU66" s="35"/>
      <c r="EV66" s="35"/>
      <c r="EW66" s="35"/>
      <c r="EX66" s="35"/>
      <c r="EY66" s="35"/>
      <c r="EZ66" s="35"/>
      <c r="FA66" s="35"/>
      <c r="FB66" s="35"/>
      <c r="FC66" s="35"/>
      <c r="FD66" s="35"/>
      <c r="FE66" s="35"/>
      <c r="FF66" s="35"/>
      <c r="FG66" s="35"/>
      <c r="FH66" s="35"/>
      <c r="FI66" s="35"/>
      <c r="FJ66" s="35"/>
      <c r="FK66" s="35"/>
      <c r="FL66" s="35"/>
      <c r="FM66" s="35"/>
      <c r="FN66" s="35"/>
      <c r="FO66" s="35"/>
      <c r="FP66" s="35"/>
      <c r="FQ66" s="35"/>
      <c r="FR66" s="35"/>
      <c r="FS66" s="35"/>
      <c r="FT66" s="35"/>
      <c r="FU66" s="35"/>
      <c r="FV66" s="35"/>
      <c r="FW66" s="35"/>
      <c r="FX66" s="35"/>
      <c r="FY66" s="35"/>
      <c r="FZ66" s="35"/>
      <c r="GA66" s="35"/>
      <c r="GB66" s="35"/>
      <c r="GC66" s="35"/>
      <c r="GD66" s="35"/>
      <c r="GE66" s="35"/>
      <c r="GF66" s="35"/>
      <c r="GG66" s="35"/>
      <c r="GH66" s="35"/>
      <c r="GI66" s="35"/>
      <c r="GJ66" s="35"/>
      <c r="GK66" s="35"/>
      <c r="GL66" s="35"/>
      <c r="GM66" s="35"/>
      <c r="GN66" s="35"/>
      <c r="GO66" s="35"/>
      <c r="GP66" s="35"/>
      <c r="GQ66" s="35"/>
      <c r="GR66" s="35"/>
      <c r="GS66" s="35"/>
      <c r="GT66" s="35"/>
      <c r="GU66" s="35"/>
      <c r="GV66" s="35"/>
      <c r="GW66" s="35"/>
      <c r="GX66" s="35"/>
      <c r="GY66" s="35"/>
      <c r="GZ66" s="35"/>
      <c r="HA66" s="35"/>
      <c r="HB66" s="35"/>
      <c r="HC66" s="35"/>
      <c r="HD66" s="35"/>
      <c r="HE66" s="5"/>
      <c r="HF66" s="5"/>
      <c r="HG66" s="5"/>
      <c r="HH66" s="5"/>
      <c r="HI66" s="5"/>
      <c r="HJ66" s="5"/>
      <c r="HK66" s="5"/>
      <c r="HL66" s="5"/>
      <c r="HM66" s="5"/>
      <c r="HN66" s="5"/>
      <c r="HO66" s="5"/>
      <c r="HP66" s="5"/>
      <c r="HQ66" s="5"/>
      <c r="HR66" s="5"/>
      <c r="HS66" s="5"/>
      <c r="HT66" s="5"/>
      <c r="HU66" s="5"/>
      <c r="HV66" s="5"/>
      <c r="HW66" s="5"/>
      <c r="HX66" s="5"/>
      <c r="HY66" s="5"/>
      <c r="HZ66" s="5"/>
      <c r="IA66" s="5"/>
      <c r="IB66" s="5"/>
      <c r="IC66" s="5"/>
    </row>
    <row r="67" s="32" customFormat="1" ht="100" customHeight="1" spans="1:236">
      <c r="A67" s="64">
        <v>48</v>
      </c>
      <c r="B67" s="57" t="s">
        <v>249</v>
      </c>
      <c r="C67" s="57" t="s">
        <v>250</v>
      </c>
      <c r="D67" s="60" t="s">
        <v>129</v>
      </c>
      <c r="E67" s="60">
        <v>60620</v>
      </c>
      <c r="F67" s="60">
        <v>35000</v>
      </c>
      <c r="G67" s="60">
        <v>15000</v>
      </c>
      <c r="H67" s="60" t="s">
        <v>251</v>
      </c>
      <c r="I67" s="81">
        <v>43252</v>
      </c>
      <c r="J67" s="60" t="s">
        <v>252</v>
      </c>
      <c r="K67" s="60" t="s">
        <v>188</v>
      </c>
      <c r="L67" s="60" t="s">
        <v>99</v>
      </c>
      <c r="M67" s="60" t="s">
        <v>70</v>
      </c>
      <c r="N67" s="83"/>
      <c r="O67" s="83"/>
      <c r="P67" s="83"/>
      <c r="Q67" s="83"/>
      <c r="R67" s="83"/>
      <c r="S67" s="83"/>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c r="EO67" s="31"/>
      <c r="EP67" s="31"/>
      <c r="EQ67" s="31"/>
      <c r="ER67" s="31"/>
      <c r="ES67" s="31"/>
      <c r="ET67" s="31"/>
      <c r="EU67" s="31"/>
      <c r="EV67" s="31"/>
      <c r="EW67" s="31"/>
      <c r="EX67" s="31"/>
      <c r="EY67" s="31"/>
      <c r="EZ67" s="31"/>
      <c r="FA67" s="31"/>
      <c r="FB67" s="31"/>
      <c r="FC67" s="31"/>
      <c r="FD67" s="31"/>
      <c r="FE67" s="31"/>
      <c r="FF67" s="31"/>
      <c r="FG67" s="31"/>
      <c r="FH67" s="31"/>
      <c r="FI67" s="31"/>
      <c r="FJ67" s="31"/>
      <c r="FK67" s="31"/>
      <c r="FL67" s="31"/>
      <c r="FM67" s="31"/>
      <c r="FN67" s="31"/>
      <c r="FO67" s="31"/>
      <c r="FP67" s="31"/>
      <c r="FQ67" s="31"/>
      <c r="FR67" s="31"/>
      <c r="FS67" s="31"/>
      <c r="FT67" s="31"/>
      <c r="FU67" s="31"/>
      <c r="FV67" s="31"/>
      <c r="FW67" s="31"/>
      <c r="FX67" s="31"/>
      <c r="FY67" s="31"/>
      <c r="FZ67" s="31"/>
      <c r="GA67" s="31"/>
      <c r="GB67" s="31"/>
      <c r="GC67" s="31"/>
      <c r="GD67" s="31"/>
      <c r="GE67" s="31"/>
      <c r="GF67" s="31"/>
      <c r="GG67" s="31"/>
      <c r="GH67" s="31"/>
      <c r="GI67" s="31"/>
      <c r="GJ67" s="31"/>
      <c r="GK67" s="31"/>
      <c r="GL67" s="31"/>
      <c r="GM67" s="31"/>
      <c r="GN67" s="31"/>
      <c r="GO67" s="31"/>
      <c r="GP67" s="31"/>
      <c r="GQ67" s="31"/>
      <c r="GR67" s="31"/>
      <c r="GS67" s="31"/>
      <c r="GT67" s="31"/>
      <c r="GU67" s="31"/>
      <c r="GV67" s="31"/>
      <c r="GW67" s="31"/>
      <c r="GX67" s="31"/>
      <c r="GY67" s="31"/>
      <c r="GZ67" s="31"/>
      <c r="HA67" s="31"/>
      <c r="HB67" s="31"/>
      <c r="HC67" s="31"/>
      <c r="HD67" s="31"/>
      <c r="HE67" s="4"/>
      <c r="HF67" s="4"/>
      <c r="HG67" s="4"/>
      <c r="HH67" s="4"/>
      <c r="HI67" s="4"/>
      <c r="HJ67" s="4"/>
      <c r="HK67" s="4"/>
      <c r="HL67" s="4"/>
      <c r="HM67" s="4"/>
      <c r="HN67" s="4"/>
      <c r="HO67" s="4"/>
      <c r="HP67" s="4"/>
      <c r="HQ67" s="4"/>
      <c r="HR67" s="4"/>
      <c r="HS67" s="4"/>
      <c r="HT67" s="4"/>
      <c r="HU67" s="4"/>
      <c r="HV67" s="4"/>
      <c r="HW67" s="4"/>
      <c r="HX67" s="4"/>
      <c r="HY67" s="4"/>
      <c r="HZ67" s="4"/>
      <c r="IA67" s="4"/>
      <c r="IB67" s="4"/>
    </row>
    <row r="68" s="32" customFormat="1" ht="71" customHeight="1" spans="1:237">
      <c r="A68" s="64">
        <v>49</v>
      </c>
      <c r="B68" s="57" t="s">
        <v>253</v>
      </c>
      <c r="C68" s="57" t="s">
        <v>254</v>
      </c>
      <c r="D68" s="58" t="s">
        <v>145</v>
      </c>
      <c r="E68" s="91">
        <v>13464</v>
      </c>
      <c r="F68" s="58">
        <v>1464</v>
      </c>
      <c r="G68" s="58">
        <v>12000</v>
      </c>
      <c r="H68" s="58" t="s">
        <v>42</v>
      </c>
      <c r="I68" s="81">
        <v>44470</v>
      </c>
      <c r="J68" s="60" t="s">
        <v>255</v>
      </c>
      <c r="K68" s="60" t="s">
        <v>188</v>
      </c>
      <c r="L68" s="60" t="s">
        <v>69</v>
      </c>
      <c r="M68" s="60" t="s">
        <v>70</v>
      </c>
      <c r="N68" s="83"/>
      <c r="O68" s="83"/>
      <c r="P68" s="83"/>
      <c r="Q68" s="83"/>
      <c r="R68" s="83"/>
      <c r="S68" s="83"/>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c r="EO68" s="31"/>
      <c r="EP68" s="31"/>
      <c r="EQ68" s="31"/>
      <c r="ER68" s="31"/>
      <c r="ES68" s="31"/>
      <c r="ET68" s="31"/>
      <c r="EU68" s="31"/>
      <c r="EV68" s="31"/>
      <c r="EW68" s="31"/>
      <c r="EX68" s="31"/>
      <c r="EY68" s="31"/>
      <c r="EZ68" s="31"/>
      <c r="FA68" s="31"/>
      <c r="FB68" s="31"/>
      <c r="FC68" s="31"/>
      <c r="FD68" s="31"/>
      <c r="FE68" s="31"/>
      <c r="FF68" s="31"/>
      <c r="FG68" s="31"/>
      <c r="FH68" s="31"/>
      <c r="FI68" s="31"/>
      <c r="FJ68" s="31"/>
      <c r="FK68" s="31"/>
      <c r="FL68" s="31"/>
      <c r="FM68" s="31"/>
      <c r="FN68" s="31"/>
      <c r="FO68" s="31"/>
      <c r="FP68" s="31"/>
      <c r="FQ68" s="31"/>
      <c r="FR68" s="31"/>
      <c r="FS68" s="31"/>
      <c r="FT68" s="31"/>
      <c r="FU68" s="31"/>
      <c r="FV68" s="31"/>
      <c r="FW68" s="31"/>
      <c r="FX68" s="31"/>
      <c r="FY68" s="31"/>
      <c r="FZ68" s="31"/>
      <c r="GA68" s="31"/>
      <c r="GB68" s="31"/>
      <c r="GC68" s="31"/>
      <c r="GD68" s="31"/>
      <c r="GE68" s="31"/>
      <c r="GF68" s="31"/>
      <c r="GG68" s="31"/>
      <c r="GH68" s="31"/>
      <c r="GI68" s="31"/>
      <c r="GJ68" s="31"/>
      <c r="GK68" s="31"/>
      <c r="GL68" s="31"/>
      <c r="GM68" s="31"/>
      <c r="GN68" s="31"/>
      <c r="GO68" s="31"/>
      <c r="GP68" s="31"/>
      <c r="GQ68" s="31"/>
      <c r="GR68" s="31"/>
      <c r="GS68" s="31"/>
      <c r="GT68" s="31"/>
      <c r="GU68" s="31"/>
      <c r="GV68" s="31"/>
      <c r="GW68" s="31"/>
      <c r="GX68" s="31"/>
      <c r="GY68" s="31"/>
      <c r="GZ68" s="31"/>
      <c r="HA68" s="31"/>
      <c r="HB68" s="31"/>
      <c r="HC68" s="31"/>
      <c r="HD68" s="31"/>
      <c r="HE68" s="4"/>
      <c r="HF68" s="4"/>
      <c r="HG68" s="4"/>
      <c r="HH68" s="4"/>
      <c r="HI68" s="4"/>
      <c r="HJ68" s="4"/>
      <c r="HK68" s="4"/>
      <c r="HL68" s="4"/>
      <c r="HM68" s="4"/>
      <c r="HN68" s="4"/>
      <c r="HO68" s="4"/>
      <c r="HP68" s="4"/>
      <c r="HQ68" s="4"/>
      <c r="HR68" s="4"/>
      <c r="HS68" s="4"/>
      <c r="HT68" s="4"/>
      <c r="HU68" s="4"/>
      <c r="HV68" s="4"/>
      <c r="HW68" s="4"/>
      <c r="HX68" s="4"/>
      <c r="HY68" s="4"/>
      <c r="HZ68" s="4"/>
      <c r="IA68" s="4"/>
      <c r="IB68" s="4"/>
      <c r="IC68" s="4"/>
    </row>
    <row r="69" s="32" customFormat="1" ht="73" customHeight="1" spans="1:236">
      <c r="A69" s="64">
        <v>50</v>
      </c>
      <c r="B69" s="57" t="s">
        <v>256</v>
      </c>
      <c r="C69" s="57" t="s">
        <v>257</v>
      </c>
      <c r="D69" s="58" t="s">
        <v>258</v>
      </c>
      <c r="E69" s="58">
        <v>25162</v>
      </c>
      <c r="F69" s="58">
        <v>20162</v>
      </c>
      <c r="G69" s="60">
        <v>5000</v>
      </c>
      <c r="H69" s="60" t="s">
        <v>259</v>
      </c>
      <c r="I69" s="81">
        <v>44136</v>
      </c>
      <c r="J69" s="60" t="s">
        <v>260</v>
      </c>
      <c r="K69" s="60" t="s">
        <v>188</v>
      </c>
      <c r="L69" s="60" t="s">
        <v>77</v>
      </c>
      <c r="M69" s="60" t="s">
        <v>70</v>
      </c>
      <c r="N69" s="83"/>
      <c r="O69" s="83"/>
      <c r="P69" s="83"/>
      <c r="Q69" s="83"/>
      <c r="R69" s="83"/>
      <c r="S69" s="83"/>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c r="EO69" s="31"/>
      <c r="EP69" s="31"/>
      <c r="EQ69" s="31"/>
      <c r="ER69" s="31"/>
      <c r="ES69" s="31"/>
      <c r="ET69" s="31"/>
      <c r="EU69" s="31"/>
      <c r="EV69" s="31"/>
      <c r="EW69" s="31"/>
      <c r="EX69" s="31"/>
      <c r="EY69" s="31"/>
      <c r="EZ69" s="31"/>
      <c r="FA69" s="31"/>
      <c r="FB69" s="31"/>
      <c r="FC69" s="31"/>
      <c r="FD69" s="31"/>
      <c r="FE69" s="31"/>
      <c r="FF69" s="31"/>
      <c r="FG69" s="31"/>
      <c r="FH69" s="31"/>
      <c r="FI69" s="31"/>
      <c r="FJ69" s="31"/>
      <c r="FK69" s="31"/>
      <c r="FL69" s="31"/>
      <c r="FM69" s="31"/>
      <c r="FN69" s="31"/>
      <c r="FO69" s="31"/>
      <c r="FP69" s="31"/>
      <c r="FQ69" s="31"/>
      <c r="FR69" s="31"/>
      <c r="FS69" s="31"/>
      <c r="FT69" s="31"/>
      <c r="FU69" s="31"/>
      <c r="FV69" s="31"/>
      <c r="FW69" s="31"/>
      <c r="FX69" s="31"/>
      <c r="FY69" s="31"/>
      <c r="FZ69" s="31"/>
      <c r="GA69" s="31"/>
      <c r="GB69" s="31"/>
      <c r="GC69" s="31"/>
      <c r="GD69" s="31"/>
      <c r="GE69" s="31"/>
      <c r="GF69" s="31"/>
      <c r="GG69" s="31"/>
      <c r="GH69" s="31"/>
      <c r="GI69" s="31"/>
      <c r="GJ69" s="31"/>
      <c r="GK69" s="31"/>
      <c r="GL69" s="31"/>
      <c r="GM69" s="31"/>
      <c r="GN69" s="31"/>
      <c r="GO69" s="31"/>
      <c r="GP69" s="31"/>
      <c r="GQ69" s="31"/>
      <c r="GR69" s="31"/>
      <c r="GS69" s="31"/>
      <c r="GT69" s="31"/>
      <c r="GU69" s="31"/>
      <c r="GV69" s="31"/>
      <c r="GW69" s="31"/>
      <c r="GX69" s="31"/>
      <c r="GY69" s="31"/>
      <c r="GZ69" s="31"/>
      <c r="HA69" s="31"/>
      <c r="HB69" s="31"/>
      <c r="HC69" s="31"/>
      <c r="HD69" s="31"/>
      <c r="HE69" s="4"/>
      <c r="HF69" s="4"/>
      <c r="HG69" s="4"/>
      <c r="HH69" s="4"/>
      <c r="HI69" s="4"/>
      <c r="HJ69" s="4"/>
      <c r="HK69" s="4"/>
      <c r="HL69" s="4"/>
      <c r="HM69" s="4"/>
      <c r="HN69" s="4"/>
      <c r="HO69" s="4"/>
      <c r="HP69" s="4"/>
      <c r="HQ69" s="4"/>
      <c r="HR69" s="4"/>
      <c r="HS69" s="4"/>
      <c r="HT69" s="4"/>
      <c r="HU69" s="4"/>
      <c r="HV69" s="4"/>
      <c r="HW69" s="4"/>
      <c r="HX69" s="4"/>
      <c r="HY69" s="4"/>
      <c r="HZ69" s="4"/>
      <c r="IA69" s="4"/>
      <c r="IB69" s="4"/>
    </row>
    <row r="70" s="32" customFormat="1" ht="78" customHeight="1" spans="1:237">
      <c r="A70" s="64">
        <v>51</v>
      </c>
      <c r="B70" s="57" t="s">
        <v>261</v>
      </c>
      <c r="C70" s="57" t="s">
        <v>262</v>
      </c>
      <c r="D70" s="60" t="s">
        <v>65</v>
      </c>
      <c r="E70" s="58">
        <v>12000</v>
      </c>
      <c r="F70" s="58">
        <v>2000</v>
      </c>
      <c r="G70" s="58">
        <v>8000</v>
      </c>
      <c r="H70" s="60" t="s">
        <v>42</v>
      </c>
      <c r="I70" s="81">
        <v>44501</v>
      </c>
      <c r="J70" s="60" t="s">
        <v>263</v>
      </c>
      <c r="K70" s="60" t="s">
        <v>188</v>
      </c>
      <c r="L70" s="60" t="s">
        <v>86</v>
      </c>
      <c r="M70" s="60" t="s">
        <v>70</v>
      </c>
      <c r="N70" s="83"/>
      <c r="O70" s="83"/>
      <c r="P70" s="83"/>
      <c r="Q70" s="83"/>
      <c r="R70" s="83"/>
      <c r="S70" s="83"/>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c r="EO70" s="31"/>
      <c r="EP70" s="31"/>
      <c r="EQ70" s="31"/>
      <c r="ER70" s="31"/>
      <c r="ES70" s="31"/>
      <c r="ET70" s="31"/>
      <c r="EU70" s="31"/>
      <c r="EV70" s="31"/>
      <c r="EW70" s="31"/>
      <c r="EX70" s="31"/>
      <c r="EY70" s="31"/>
      <c r="EZ70" s="31"/>
      <c r="FA70" s="31"/>
      <c r="FB70" s="31"/>
      <c r="FC70" s="31"/>
      <c r="FD70" s="31"/>
      <c r="FE70" s="31"/>
      <c r="FF70" s="31"/>
      <c r="FG70" s="31"/>
      <c r="FH70" s="31"/>
      <c r="FI70" s="31"/>
      <c r="FJ70" s="31"/>
      <c r="FK70" s="31"/>
      <c r="FL70" s="31"/>
      <c r="FM70" s="31"/>
      <c r="FN70" s="31"/>
      <c r="FO70" s="31"/>
      <c r="FP70" s="31"/>
      <c r="FQ70" s="31"/>
      <c r="FR70" s="31"/>
      <c r="FS70" s="31"/>
      <c r="FT70" s="31"/>
      <c r="FU70" s="31"/>
      <c r="FV70" s="31"/>
      <c r="FW70" s="31"/>
      <c r="FX70" s="31"/>
      <c r="FY70" s="31"/>
      <c r="FZ70" s="31"/>
      <c r="GA70" s="31"/>
      <c r="GB70" s="31"/>
      <c r="GC70" s="31"/>
      <c r="GD70" s="31"/>
      <c r="GE70" s="31"/>
      <c r="GF70" s="31"/>
      <c r="GG70" s="31"/>
      <c r="GH70" s="31"/>
      <c r="GI70" s="31"/>
      <c r="GJ70" s="31"/>
      <c r="GK70" s="31"/>
      <c r="GL70" s="31"/>
      <c r="GM70" s="31"/>
      <c r="GN70" s="31"/>
      <c r="GO70" s="31"/>
      <c r="GP70" s="31"/>
      <c r="GQ70" s="31"/>
      <c r="GR70" s="31"/>
      <c r="GS70" s="31"/>
      <c r="GT70" s="31"/>
      <c r="GU70" s="31"/>
      <c r="GV70" s="31"/>
      <c r="GW70" s="31"/>
      <c r="GX70" s="31"/>
      <c r="GY70" s="31"/>
      <c r="GZ70" s="31"/>
      <c r="HA70" s="31"/>
      <c r="HB70" s="31"/>
      <c r="HC70" s="31"/>
      <c r="HD70" s="31"/>
      <c r="HE70" s="4"/>
      <c r="HF70" s="4"/>
      <c r="HG70" s="4"/>
      <c r="HH70" s="4"/>
      <c r="HI70" s="4"/>
      <c r="HJ70" s="4"/>
      <c r="HK70" s="4"/>
      <c r="HL70" s="4"/>
      <c r="HM70" s="4"/>
      <c r="HN70" s="4"/>
      <c r="HO70" s="4"/>
      <c r="HP70" s="4"/>
      <c r="HQ70" s="4"/>
      <c r="HR70" s="4"/>
      <c r="HS70" s="4"/>
      <c r="HT70" s="4"/>
      <c r="HU70" s="4"/>
      <c r="HV70" s="4"/>
      <c r="HW70" s="4"/>
      <c r="HX70" s="4"/>
      <c r="HY70" s="4"/>
      <c r="HZ70" s="4"/>
      <c r="IA70" s="4"/>
      <c r="IB70" s="4"/>
      <c r="IC70" s="4"/>
    </row>
    <row r="71" s="32" customFormat="1" ht="20" customHeight="1" spans="1:236">
      <c r="A71" s="55"/>
      <c r="B71" s="61" t="s">
        <v>264</v>
      </c>
      <c r="C71" s="62"/>
      <c r="D71" s="59"/>
      <c r="E71" s="59">
        <f>SUM(E72:E81)</f>
        <v>447092</v>
      </c>
      <c r="F71" s="59">
        <f>SUM(F72:F81)</f>
        <v>0</v>
      </c>
      <c r="G71" s="59">
        <f>SUM(G72:G81)</f>
        <v>146000</v>
      </c>
      <c r="H71" s="59"/>
      <c r="I71" s="77"/>
      <c r="J71" s="60"/>
      <c r="K71" s="60"/>
      <c r="L71" s="60"/>
      <c r="M71" s="60"/>
      <c r="N71" s="83"/>
      <c r="O71" s="83"/>
      <c r="P71" s="83"/>
      <c r="Q71" s="83"/>
      <c r="R71" s="83"/>
      <c r="S71" s="83"/>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c r="EO71" s="31"/>
      <c r="EP71" s="31"/>
      <c r="EQ71" s="31"/>
      <c r="ER71" s="31"/>
      <c r="ES71" s="31"/>
      <c r="ET71" s="31"/>
      <c r="EU71" s="31"/>
      <c r="EV71" s="31"/>
      <c r="EW71" s="31"/>
      <c r="EX71" s="31"/>
      <c r="EY71" s="31"/>
      <c r="EZ71" s="31"/>
      <c r="FA71" s="31"/>
      <c r="FB71" s="31"/>
      <c r="FC71" s="31"/>
      <c r="FD71" s="31"/>
      <c r="FE71" s="31"/>
      <c r="FF71" s="31"/>
      <c r="FG71" s="31"/>
      <c r="FH71" s="31"/>
      <c r="FI71" s="31"/>
      <c r="FJ71" s="31"/>
      <c r="FK71" s="31"/>
      <c r="FL71" s="31"/>
      <c r="FM71" s="31"/>
      <c r="FN71" s="31"/>
      <c r="FO71" s="31"/>
      <c r="FP71" s="31"/>
      <c r="FQ71" s="31"/>
      <c r="FR71" s="31"/>
      <c r="FS71" s="31"/>
      <c r="FT71" s="31"/>
      <c r="FU71" s="31"/>
      <c r="FV71" s="31"/>
      <c r="FW71" s="31"/>
      <c r="FX71" s="31"/>
      <c r="FY71" s="31"/>
      <c r="FZ71" s="31"/>
      <c r="GA71" s="31"/>
      <c r="GB71" s="31"/>
      <c r="GC71" s="31"/>
      <c r="GD71" s="31"/>
      <c r="GE71" s="31"/>
      <c r="GF71" s="31"/>
      <c r="GG71" s="31"/>
      <c r="GH71" s="31"/>
      <c r="GI71" s="31"/>
      <c r="GJ71" s="31"/>
      <c r="GK71" s="31"/>
      <c r="GL71" s="31"/>
      <c r="GM71" s="31"/>
      <c r="GN71" s="31"/>
      <c r="GO71" s="31"/>
      <c r="GP71" s="31"/>
      <c r="GQ71" s="31"/>
      <c r="GR71" s="31"/>
      <c r="GS71" s="31"/>
      <c r="GT71" s="31"/>
      <c r="GU71" s="31"/>
      <c r="GV71" s="31"/>
      <c r="GW71" s="31"/>
      <c r="GX71" s="31"/>
      <c r="GY71" s="31"/>
      <c r="GZ71" s="31"/>
      <c r="HA71" s="31"/>
      <c r="HB71" s="31"/>
      <c r="HC71" s="31"/>
      <c r="HD71" s="31"/>
      <c r="HE71" s="4"/>
      <c r="HF71" s="4"/>
      <c r="HG71" s="4"/>
      <c r="HH71" s="4"/>
      <c r="HI71" s="4"/>
      <c r="HJ71" s="4"/>
      <c r="HK71" s="4"/>
      <c r="HL71" s="4"/>
      <c r="HM71" s="4"/>
      <c r="HN71" s="4"/>
      <c r="HO71" s="4"/>
      <c r="HP71" s="4"/>
      <c r="HQ71" s="4"/>
      <c r="HR71" s="4"/>
      <c r="HS71" s="4"/>
      <c r="HT71" s="4"/>
      <c r="HU71" s="4"/>
      <c r="HV71" s="4"/>
      <c r="HW71" s="4"/>
      <c r="HX71" s="4"/>
      <c r="HY71" s="4"/>
      <c r="HZ71" s="4"/>
      <c r="IA71" s="4"/>
      <c r="IB71" s="4"/>
    </row>
    <row r="72" s="32" customFormat="1" ht="49" customHeight="1" spans="1:236">
      <c r="A72" s="64">
        <v>52</v>
      </c>
      <c r="B72" s="57" t="s">
        <v>265</v>
      </c>
      <c r="C72" s="57" t="s">
        <v>266</v>
      </c>
      <c r="D72" s="58" t="s">
        <v>161</v>
      </c>
      <c r="E72" s="58">
        <v>34720</v>
      </c>
      <c r="F72" s="58">
        <v>0</v>
      </c>
      <c r="G72" s="60">
        <v>15000</v>
      </c>
      <c r="H72" s="60" t="s">
        <v>42</v>
      </c>
      <c r="I72" s="81">
        <v>44652</v>
      </c>
      <c r="J72" s="60" t="s">
        <v>267</v>
      </c>
      <c r="K72" s="60" t="s">
        <v>188</v>
      </c>
      <c r="L72" s="60" t="s">
        <v>55</v>
      </c>
      <c r="M72" s="60" t="s">
        <v>30</v>
      </c>
      <c r="N72" s="83"/>
      <c r="O72" s="83"/>
      <c r="P72" s="83"/>
      <c r="Q72" s="83"/>
      <c r="R72" s="83"/>
      <c r="S72" s="83"/>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c r="EO72" s="31"/>
      <c r="EP72" s="31"/>
      <c r="EQ72" s="31"/>
      <c r="ER72" s="31"/>
      <c r="ES72" s="31"/>
      <c r="ET72" s="31"/>
      <c r="EU72" s="31"/>
      <c r="EV72" s="31"/>
      <c r="EW72" s="31"/>
      <c r="EX72" s="31"/>
      <c r="EY72" s="31"/>
      <c r="EZ72" s="31"/>
      <c r="FA72" s="31"/>
      <c r="FB72" s="31"/>
      <c r="FC72" s="31"/>
      <c r="FD72" s="31"/>
      <c r="FE72" s="31"/>
      <c r="FF72" s="31"/>
      <c r="FG72" s="31"/>
      <c r="FH72" s="31"/>
      <c r="FI72" s="31"/>
      <c r="FJ72" s="31"/>
      <c r="FK72" s="31"/>
      <c r="FL72" s="31"/>
      <c r="FM72" s="31"/>
      <c r="FN72" s="31"/>
      <c r="FO72" s="31"/>
      <c r="FP72" s="31"/>
      <c r="FQ72" s="31"/>
      <c r="FR72" s="31"/>
      <c r="FS72" s="31"/>
      <c r="FT72" s="31"/>
      <c r="FU72" s="31"/>
      <c r="FV72" s="31"/>
      <c r="FW72" s="31"/>
      <c r="FX72" s="31"/>
      <c r="FY72" s="31"/>
      <c r="FZ72" s="31"/>
      <c r="GA72" s="31"/>
      <c r="GB72" s="31"/>
      <c r="GC72" s="31"/>
      <c r="GD72" s="31"/>
      <c r="GE72" s="31"/>
      <c r="GF72" s="31"/>
      <c r="GG72" s="31"/>
      <c r="GH72" s="31"/>
      <c r="GI72" s="31"/>
      <c r="GJ72" s="31"/>
      <c r="GK72" s="31"/>
      <c r="GL72" s="31"/>
      <c r="GM72" s="31"/>
      <c r="GN72" s="31"/>
      <c r="GO72" s="31"/>
      <c r="GP72" s="31"/>
      <c r="GQ72" s="31"/>
      <c r="GR72" s="31"/>
      <c r="GS72" s="31"/>
      <c r="GT72" s="31"/>
      <c r="GU72" s="31"/>
      <c r="GV72" s="31"/>
      <c r="GW72" s="31"/>
      <c r="GX72" s="31"/>
      <c r="GY72" s="31"/>
      <c r="GZ72" s="31"/>
      <c r="HA72" s="31"/>
      <c r="HB72" s="31"/>
      <c r="HC72" s="31"/>
      <c r="HD72" s="31"/>
      <c r="HE72" s="4"/>
      <c r="HF72" s="4"/>
      <c r="HG72" s="4"/>
      <c r="HH72" s="4"/>
      <c r="HI72" s="4"/>
      <c r="HJ72" s="4"/>
      <c r="HK72" s="4"/>
      <c r="HL72" s="4"/>
      <c r="HM72" s="4"/>
      <c r="HN72" s="4"/>
      <c r="HO72" s="4"/>
      <c r="HP72" s="4"/>
      <c r="HQ72" s="4"/>
      <c r="HR72" s="4"/>
      <c r="HS72" s="4"/>
      <c r="HT72" s="4"/>
      <c r="HU72" s="4"/>
      <c r="HV72" s="4"/>
      <c r="HW72" s="4"/>
      <c r="HX72" s="4"/>
      <c r="HY72" s="4"/>
      <c r="HZ72" s="4"/>
      <c r="IA72" s="4"/>
      <c r="IB72" s="4"/>
    </row>
    <row r="73" s="32" customFormat="1" ht="74" customHeight="1" spans="1:236">
      <c r="A73" s="64">
        <v>53</v>
      </c>
      <c r="B73" s="57" t="s">
        <v>268</v>
      </c>
      <c r="C73" s="57" t="s">
        <v>269</v>
      </c>
      <c r="D73" s="58" t="s">
        <v>89</v>
      </c>
      <c r="E73" s="58">
        <v>125204</v>
      </c>
      <c r="F73" s="58">
        <v>0</v>
      </c>
      <c r="G73" s="60">
        <v>30000</v>
      </c>
      <c r="H73" s="60" t="s">
        <v>270</v>
      </c>
      <c r="I73" s="81">
        <v>44621</v>
      </c>
      <c r="J73" s="60" t="s">
        <v>271</v>
      </c>
      <c r="K73" s="60" t="s">
        <v>188</v>
      </c>
      <c r="L73" s="60" t="s">
        <v>135</v>
      </c>
      <c r="M73" s="60" t="s">
        <v>30</v>
      </c>
      <c r="N73" s="83"/>
      <c r="O73" s="83"/>
      <c r="P73" s="83"/>
      <c r="Q73" s="83"/>
      <c r="R73" s="83"/>
      <c r="S73" s="83"/>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c r="EO73" s="31"/>
      <c r="EP73" s="31"/>
      <c r="EQ73" s="31"/>
      <c r="ER73" s="31"/>
      <c r="ES73" s="31"/>
      <c r="ET73" s="31"/>
      <c r="EU73" s="31"/>
      <c r="EV73" s="31"/>
      <c r="EW73" s="31"/>
      <c r="EX73" s="31"/>
      <c r="EY73" s="31"/>
      <c r="EZ73" s="31"/>
      <c r="FA73" s="31"/>
      <c r="FB73" s="31"/>
      <c r="FC73" s="31"/>
      <c r="FD73" s="31"/>
      <c r="FE73" s="31"/>
      <c r="FF73" s="31"/>
      <c r="FG73" s="31"/>
      <c r="FH73" s="31"/>
      <c r="FI73" s="31"/>
      <c r="FJ73" s="31"/>
      <c r="FK73" s="31"/>
      <c r="FL73" s="31"/>
      <c r="FM73" s="31"/>
      <c r="FN73" s="31"/>
      <c r="FO73" s="31"/>
      <c r="FP73" s="31"/>
      <c r="FQ73" s="31"/>
      <c r="FR73" s="31"/>
      <c r="FS73" s="31"/>
      <c r="FT73" s="31"/>
      <c r="FU73" s="31"/>
      <c r="FV73" s="31"/>
      <c r="FW73" s="31"/>
      <c r="FX73" s="31"/>
      <c r="FY73" s="31"/>
      <c r="FZ73" s="31"/>
      <c r="GA73" s="31"/>
      <c r="GB73" s="31"/>
      <c r="GC73" s="31"/>
      <c r="GD73" s="31"/>
      <c r="GE73" s="31"/>
      <c r="GF73" s="31"/>
      <c r="GG73" s="31"/>
      <c r="GH73" s="31"/>
      <c r="GI73" s="31"/>
      <c r="GJ73" s="31"/>
      <c r="GK73" s="31"/>
      <c r="GL73" s="31"/>
      <c r="GM73" s="31"/>
      <c r="GN73" s="31"/>
      <c r="GO73" s="31"/>
      <c r="GP73" s="31"/>
      <c r="GQ73" s="31"/>
      <c r="GR73" s="31"/>
      <c r="GS73" s="31"/>
      <c r="GT73" s="31"/>
      <c r="GU73" s="31"/>
      <c r="GV73" s="31"/>
      <c r="GW73" s="31"/>
      <c r="GX73" s="31"/>
      <c r="GY73" s="31"/>
      <c r="GZ73" s="31"/>
      <c r="HA73" s="31"/>
      <c r="HB73" s="31"/>
      <c r="HC73" s="31"/>
      <c r="HD73" s="31"/>
      <c r="HE73" s="4"/>
      <c r="HF73" s="4"/>
      <c r="HG73" s="4"/>
      <c r="HH73" s="4"/>
      <c r="HI73" s="4"/>
      <c r="HJ73" s="4"/>
      <c r="HK73" s="4"/>
      <c r="HL73" s="4"/>
      <c r="HM73" s="4"/>
      <c r="HN73" s="4"/>
      <c r="HO73" s="4"/>
      <c r="HP73" s="4"/>
      <c r="HQ73" s="4"/>
      <c r="HR73" s="4"/>
      <c r="HS73" s="4"/>
      <c r="HT73" s="4"/>
      <c r="HU73" s="4"/>
      <c r="HV73" s="4"/>
      <c r="HW73" s="4"/>
      <c r="HX73" s="4"/>
      <c r="HY73" s="4"/>
      <c r="HZ73" s="4"/>
      <c r="IA73" s="4"/>
      <c r="IB73" s="4"/>
    </row>
    <row r="74" s="32" customFormat="1" ht="86" customHeight="1" spans="1:236">
      <c r="A74" s="64">
        <v>54</v>
      </c>
      <c r="B74" s="57" t="s">
        <v>272</v>
      </c>
      <c r="C74" s="57" t="s">
        <v>273</v>
      </c>
      <c r="D74" s="58" t="s">
        <v>161</v>
      </c>
      <c r="E74" s="58">
        <v>12000</v>
      </c>
      <c r="F74" s="58">
        <v>0</v>
      </c>
      <c r="G74" s="60">
        <v>8000</v>
      </c>
      <c r="H74" s="60" t="s">
        <v>42</v>
      </c>
      <c r="I74" s="81">
        <v>44682</v>
      </c>
      <c r="J74" s="60" t="s">
        <v>274</v>
      </c>
      <c r="K74" s="60" t="s">
        <v>188</v>
      </c>
      <c r="L74" s="60" t="s">
        <v>135</v>
      </c>
      <c r="M74" s="60" t="s">
        <v>70</v>
      </c>
      <c r="N74" s="83"/>
      <c r="O74" s="83"/>
      <c r="P74" s="83"/>
      <c r="Q74" s="83"/>
      <c r="R74" s="83"/>
      <c r="S74" s="83"/>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c r="DX74" s="31"/>
      <c r="DY74" s="31"/>
      <c r="DZ74" s="31"/>
      <c r="EA74" s="31"/>
      <c r="EB74" s="31"/>
      <c r="EC74" s="31"/>
      <c r="ED74" s="31"/>
      <c r="EE74" s="31"/>
      <c r="EF74" s="31"/>
      <c r="EG74" s="31"/>
      <c r="EH74" s="31"/>
      <c r="EI74" s="31"/>
      <c r="EJ74" s="31"/>
      <c r="EK74" s="31"/>
      <c r="EL74" s="31"/>
      <c r="EM74" s="31"/>
      <c r="EN74" s="31"/>
      <c r="EO74" s="31"/>
      <c r="EP74" s="31"/>
      <c r="EQ74" s="31"/>
      <c r="ER74" s="31"/>
      <c r="ES74" s="31"/>
      <c r="ET74" s="31"/>
      <c r="EU74" s="31"/>
      <c r="EV74" s="31"/>
      <c r="EW74" s="31"/>
      <c r="EX74" s="31"/>
      <c r="EY74" s="31"/>
      <c r="EZ74" s="31"/>
      <c r="FA74" s="31"/>
      <c r="FB74" s="31"/>
      <c r="FC74" s="31"/>
      <c r="FD74" s="31"/>
      <c r="FE74" s="31"/>
      <c r="FF74" s="31"/>
      <c r="FG74" s="31"/>
      <c r="FH74" s="31"/>
      <c r="FI74" s="31"/>
      <c r="FJ74" s="31"/>
      <c r="FK74" s="31"/>
      <c r="FL74" s="31"/>
      <c r="FM74" s="31"/>
      <c r="FN74" s="31"/>
      <c r="FO74" s="31"/>
      <c r="FP74" s="31"/>
      <c r="FQ74" s="31"/>
      <c r="FR74" s="31"/>
      <c r="FS74" s="31"/>
      <c r="FT74" s="31"/>
      <c r="FU74" s="31"/>
      <c r="FV74" s="31"/>
      <c r="FW74" s="31"/>
      <c r="FX74" s="31"/>
      <c r="FY74" s="31"/>
      <c r="FZ74" s="31"/>
      <c r="GA74" s="31"/>
      <c r="GB74" s="31"/>
      <c r="GC74" s="31"/>
      <c r="GD74" s="31"/>
      <c r="GE74" s="31"/>
      <c r="GF74" s="31"/>
      <c r="GG74" s="31"/>
      <c r="GH74" s="31"/>
      <c r="GI74" s="31"/>
      <c r="GJ74" s="31"/>
      <c r="GK74" s="31"/>
      <c r="GL74" s="31"/>
      <c r="GM74" s="31"/>
      <c r="GN74" s="31"/>
      <c r="GO74" s="31"/>
      <c r="GP74" s="31"/>
      <c r="GQ74" s="31"/>
      <c r="GR74" s="31"/>
      <c r="GS74" s="31"/>
      <c r="GT74" s="31"/>
      <c r="GU74" s="31"/>
      <c r="GV74" s="31"/>
      <c r="GW74" s="31"/>
      <c r="GX74" s="31"/>
      <c r="GY74" s="31"/>
      <c r="GZ74" s="31"/>
      <c r="HA74" s="31"/>
      <c r="HB74" s="31"/>
      <c r="HC74" s="31"/>
      <c r="HD74" s="31"/>
      <c r="HE74" s="3"/>
      <c r="HF74" s="3"/>
      <c r="HG74" s="3"/>
      <c r="HH74" s="3"/>
      <c r="HI74" s="3"/>
      <c r="HJ74" s="3"/>
      <c r="HK74" s="3"/>
      <c r="HL74" s="3"/>
      <c r="HM74" s="3"/>
      <c r="HN74" s="3"/>
      <c r="HO74" s="3"/>
      <c r="HP74" s="3"/>
      <c r="HQ74" s="3"/>
      <c r="HR74" s="3"/>
      <c r="HS74" s="3"/>
      <c r="HT74" s="3"/>
      <c r="HU74" s="3"/>
      <c r="HV74" s="3"/>
      <c r="HW74" s="3"/>
      <c r="HX74" s="3"/>
      <c r="HY74" s="3"/>
      <c r="HZ74" s="3"/>
      <c r="IA74" s="3"/>
      <c r="IB74" s="3"/>
    </row>
    <row r="75" s="32" customFormat="1" ht="75" customHeight="1" spans="1:236">
      <c r="A75" s="64">
        <v>55</v>
      </c>
      <c r="B75" s="57" t="s">
        <v>275</v>
      </c>
      <c r="C75" s="57" t="s">
        <v>276</v>
      </c>
      <c r="D75" s="58" t="s">
        <v>161</v>
      </c>
      <c r="E75" s="58">
        <v>12000</v>
      </c>
      <c r="F75" s="58">
        <v>0</v>
      </c>
      <c r="G75" s="60">
        <v>8000</v>
      </c>
      <c r="H75" s="60" t="s">
        <v>42</v>
      </c>
      <c r="I75" s="81">
        <v>44682</v>
      </c>
      <c r="J75" s="60" t="s">
        <v>277</v>
      </c>
      <c r="K75" s="60" t="s">
        <v>188</v>
      </c>
      <c r="L75" s="60" t="s">
        <v>135</v>
      </c>
      <c r="M75" s="60" t="s">
        <v>70</v>
      </c>
      <c r="N75" s="83"/>
      <c r="O75" s="83"/>
      <c r="P75" s="83"/>
      <c r="Q75" s="83"/>
      <c r="R75" s="83"/>
      <c r="S75" s="83"/>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c r="EO75" s="31"/>
      <c r="EP75" s="31"/>
      <c r="EQ75" s="31"/>
      <c r="ER75" s="31"/>
      <c r="ES75" s="31"/>
      <c r="ET75" s="31"/>
      <c r="EU75" s="31"/>
      <c r="EV75" s="31"/>
      <c r="EW75" s="31"/>
      <c r="EX75" s="31"/>
      <c r="EY75" s="31"/>
      <c r="EZ75" s="31"/>
      <c r="FA75" s="31"/>
      <c r="FB75" s="31"/>
      <c r="FC75" s="31"/>
      <c r="FD75" s="31"/>
      <c r="FE75" s="31"/>
      <c r="FF75" s="31"/>
      <c r="FG75" s="31"/>
      <c r="FH75" s="31"/>
      <c r="FI75" s="31"/>
      <c r="FJ75" s="31"/>
      <c r="FK75" s="31"/>
      <c r="FL75" s="31"/>
      <c r="FM75" s="31"/>
      <c r="FN75" s="31"/>
      <c r="FO75" s="31"/>
      <c r="FP75" s="31"/>
      <c r="FQ75" s="31"/>
      <c r="FR75" s="31"/>
      <c r="FS75" s="31"/>
      <c r="FT75" s="31"/>
      <c r="FU75" s="31"/>
      <c r="FV75" s="31"/>
      <c r="FW75" s="31"/>
      <c r="FX75" s="31"/>
      <c r="FY75" s="31"/>
      <c r="FZ75" s="31"/>
      <c r="GA75" s="31"/>
      <c r="GB75" s="31"/>
      <c r="GC75" s="31"/>
      <c r="GD75" s="31"/>
      <c r="GE75" s="31"/>
      <c r="GF75" s="31"/>
      <c r="GG75" s="31"/>
      <c r="GH75" s="31"/>
      <c r="GI75" s="31"/>
      <c r="GJ75" s="31"/>
      <c r="GK75" s="31"/>
      <c r="GL75" s="31"/>
      <c r="GM75" s="31"/>
      <c r="GN75" s="31"/>
      <c r="GO75" s="31"/>
      <c r="GP75" s="31"/>
      <c r="GQ75" s="31"/>
      <c r="GR75" s="31"/>
      <c r="GS75" s="31"/>
      <c r="GT75" s="31"/>
      <c r="GU75" s="31"/>
      <c r="GV75" s="31"/>
      <c r="GW75" s="31"/>
      <c r="GX75" s="31"/>
      <c r="GY75" s="31"/>
      <c r="GZ75" s="31"/>
      <c r="HA75" s="31"/>
      <c r="HB75" s="31"/>
      <c r="HC75" s="31"/>
      <c r="HD75" s="31"/>
      <c r="HE75" s="3"/>
      <c r="HF75" s="3"/>
      <c r="HG75" s="3"/>
      <c r="HH75" s="3"/>
      <c r="HI75" s="3"/>
      <c r="HJ75" s="3"/>
      <c r="HK75" s="3"/>
      <c r="HL75" s="3"/>
      <c r="HM75" s="3"/>
      <c r="HN75" s="3"/>
      <c r="HO75" s="3"/>
      <c r="HP75" s="3"/>
      <c r="HQ75" s="3"/>
      <c r="HR75" s="3"/>
      <c r="HS75" s="3"/>
      <c r="HT75" s="3"/>
      <c r="HU75" s="3"/>
      <c r="HV75" s="3"/>
      <c r="HW75" s="3"/>
      <c r="HX75" s="3"/>
      <c r="HY75" s="3"/>
      <c r="HZ75" s="3"/>
      <c r="IA75" s="3"/>
      <c r="IB75" s="3"/>
    </row>
    <row r="76" s="32" customFormat="1" ht="78" customHeight="1" spans="1:236">
      <c r="A76" s="64">
        <v>56</v>
      </c>
      <c r="B76" s="57" t="s">
        <v>278</v>
      </c>
      <c r="C76" s="57" t="s">
        <v>279</v>
      </c>
      <c r="D76" s="58" t="s">
        <v>161</v>
      </c>
      <c r="E76" s="58">
        <v>16000</v>
      </c>
      <c r="F76" s="58">
        <v>0</v>
      </c>
      <c r="G76" s="60">
        <v>8000</v>
      </c>
      <c r="H76" s="60" t="s">
        <v>42</v>
      </c>
      <c r="I76" s="81">
        <v>44682</v>
      </c>
      <c r="J76" s="60" t="s">
        <v>280</v>
      </c>
      <c r="K76" s="60" t="s">
        <v>188</v>
      </c>
      <c r="L76" s="60" t="s">
        <v>135</v>
      </c>
      <c r="M76" s="60" t="s">
        <v>70</v>
      </c>
      <c r="N76" s="83"/>
      <c r="O76" s="83"/>
      <c r="P76" s="83"/>
      <c r="Q76" s="83"/>
      <c r="R76" s="83"/>
      <c r="S76" s="83"/>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c r="EO76" s="31"/>
      <c r="EP76" s="31"/>
      <c r="EQ76" s="31"/>
      <c r="ER76" s="31"/>
      <c r="ES76" s="31"/>
      <c r="ET76" s="31"/>
      <c r="EU76" s="31"/>
      <c r="EV76" s="31"/>
      <c r="EW76" s="31"/>
      <c r="EX76" s="31"/>
      <c r="EY76" s="31"/>
      <c r="EZ76" s="31"/>
      <c r="FA76" s="31"/>
      <c r="FB76" s="31"/>
      <c r="FC76" s="31"/>
      <c r="FD76" s="31"/>
      <c r="FE76" s="31"/>
      <c r="FF76" s="31"/>
      <c r="FG76" s="31"/>
      <c r="FH76" s="31"/>
      <c r="FI76" s="31"/>
      <c r="FJ76" s="31"/>
      <c r="FK76" s="31"/>
      <c r="FL76" s="31"/>
      <c r="FM76" s="31"/>
      <c r="FN76" s="31"/>
      <c r="FO76" s="31"/>
      <c r="FP76" s="31"/>
      <c r="FQ76" s="31"/>
      <c r="FR76" s="31"/>
      <c r="FS76" s="31"/>
      <c r="FT76" s="31"/>
      <c r="FU76" s="31"/>
      <c r="FV76" s="31"/>
      <c r="FW76" s="31"/>
      <c r="FX76" s="31"/>
      <c r="FY76" s="31"/>
      <c r="FZ76" s="31"/>
      <c r="GA76" s="31"/>
      <c r="GB76" s="31"/>
      <c r="GC76" s="31"/>
      <c r="GD76" s="31"/>
      <c r="GE76" s="31"/>
      <c r="GF76" s="31"/>
      <c r="GG76" s="31"/>
      <c r="GH76" s="31"/>
      <c r="GI76" s="31"/>
      <c r="GJ76" s="31"/>
      <c r="GK76" s="31"/>
      <c r="GL76" s="31"/>
      <c r="GM76" s="31"/>
      <c r="GN76" s="31"/>
      <c r="GO76" s="31"/>
      <c r="GP76" s="31"/>
      <c r="GQ76" s="31"/>
      <c r="GR76" s="31"/>
      <c r="GS76" s="31"/>
      <c r="GT76" s="31"/>
      <c r="GU76" s="31"/>
      <c r="GV76" s="31"/>
      <c r="GW76" s="31"/>
      <c r="GX76" s="31"/>
      <c r="GY76" s="31"/>
      <c r="GZ76" s="31"/>
      <c r="HA76" s="31"/>
      <c r="HB76" s="31"/>
      <c r="HC76" s="31"/>
      <c r="HD76" s="31"/>
      <c r="HE76" s="3"/>
      <c r="HF76" s="3"/>
      <c r="HG76" s="3"/>
      <c r="HH76" s="3"/>
      <c r="HI76" s="3"/>
      <c r="HJ76" s="3"/>
      <c r="HK76" s="3"/>
      <c r="HL76" s="3"/>
      <c r="HM76" s="3"/>
      <c r="HN76" s="3"/>
      <c r="HO76" s="3"/>
      <c r="HP76" s="3"/>
      <c r="HQ76" s="3"/>
      <c r="HR76" s="3"/>
      <c r="HS76" s="3"/>
      <c r="HT76" s="3"/>
      <c r="HU76" s="3"/>
      <c r="HV76" s="3"/>
      <c r="HW76" s="3"/>
      <c r="HX76" s="3"/>
      <c r="HY76" s="3"/>
      <c r="HZ76" s="3"/>
      <c r="IA76" s="3"/>
      <c r="IB76" s="3"/>
    </row>
    <row r="77" s="32" customFormat="1" ht="69" customHeight="1" spans="1:236">
      <c r="A77" s="64">
        <v>57</v>
      </c>
      <c r="B77" s="57" t="s">
        <v>281</v>
      </c>
      <c r="C77" s="57" t="s">
        <v>282</v>
      </c>
      <c r="D77" s="58" t="s">
        <v>74</v>
      </c>
      <c r="E77" s="58">
        <v>176168</v>
      </c>
      <c r="F77" s="58">
        <v>0</v>
      </c>
      <c r="G77" s="60">
        <v>30000</v>
      </c>
      <c r="H77" s="60" t="s">
        <v>42</v>
      </c>
      <c r="I77" s="81">
        <v>44652</v>
      </c>
      <c r="J77" s="60" t="s">
        <v>283</v>
      </c>
      <c r="K77" s="60" t="s">
        <v>188</v>
      </c>
      <c r="L77" s="60" t="s">
        <v>180</v>
      </c>
      <c r="M77" s="60" t="s">
        <v>30</v>
      </c>
      <c r="N77" s="83"/>
      <c r="O77" s="83"/>
      <c r="P77" s="83"/>
      <c r="Q77" s="83"/>
      <c r="R77" s="83"/>
      <c r="S77" s="83"/>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c r="DX77" s="31"/>
      <c r="DY77" s="31"/>
      <c r="DZ77" s="31"/>
      <c r="EA77" s="31"/>
      <c r="EB77" s="31"/>
      <c r="EC77" s="31"/>
      <c r="ED77" s="31"/>
      <c r="EE77" s="31"/>
      <c r="EF77" s="31"/>
      <c r="EG77" s="31"/>
      <c r="EH77" s="31"/>
      <c r="EI77" s="31"/>
      <c r="EJ77" s="31"/>
      <c r="EK77" s="31"/>
      <c r="EL77" s="31"/>
      <c r="EM77" s="31"/>
      <c r="EN77" s="31"/>
      <c r="EO77" s="31"/>
      <c r="EP77" s="31"/>
      <c r="EQ77" s="31"/>
      <c r="ER77" s="31"/>
      <c r="ES77" s="31"/>
      <c r="ET77" s="31"/>
      <c r="EU77" s="31"/>
      <c r="EV77" s="31"/>
      <c r="EW77" s="31"/>
      <c r="EX77" s="31"/>
      <c r="EY77" s="31"/>
      <c r="EZ77" s="31"/>
      <c r="FA77" s="31"/>
      <c r="FB77" s="31"/>
      <c r="FC77" s="31"/>
      <c r="FD77" s="31"/>
      <c r="FE77" s="31"/>
      <c r="FF77" s="31"/>
      <c r="FG77" s="31"/>
      <c r="FH77" s="31"/>
      <c r="FI77" s="31"/>
      <c r="FJ77" s="31"/>
      <c r="FK77" s="31"/>
      <c r="FL77" s="31"/>
      <c r="FM77" s="31"/>
      <c r="FN77" s="31"/>
      <c r="FO77" s="31"/>
      <c r="FP77" s="31"/>
      <c r="FQ77" s="31"/>
      <c r="FR77" s="31"/>
      <c r="FS77" s="31"/>
      <c r="FT77" s="31"/>
      <c r="FU77" s="31"/>
      <c r="FV77" s="31"/>
      <c r="FW77" s="31"/>
      <c r="FX77" s="31"/>
      <c r="FY77" s="31"/>
      <c r="FZ77" s="31"/>
      <c r="GA77" s="31"/>
      <c r="GB77" s="31"/>
      <c r="GC77" s="31"/>
      <c r="GD77" s="31"/>
      <c r="GE77" s="31"/>
      <c r="GF77" s="31"/>
      <c r="GG77" s="31"/>
      <c r="GH77" s="31"/>
      <c r="GI77" s="31"/>
      <c r="GJ77" s="31"/>
      <c r="GK77" s="31"/>
      <c r="GL77" s="31"/>
      <c r="GM77" s="31"/>
      <c r="GN77" s="31"/>
      <c r="GO77" s="31"/>
      <c r="GP77" s="31"/>
      <c r="GQ77" s="31"/>
      <c r="GR77" s="31"/>
      <c r="GS77" s="31"/>
      <c r="GT77" s="31"/>
      <c r="GU77" s="31"/>
      <c r="GV77" s="31"/>
      <c r="GW77" s="31"/>
      <c r="GX77" s="31"/>
      <c r="GY77" s="31"/>
      <c r="GZ77" s="31"/>
      <c r="HA77" s="31"/>
      <c r="HB77" s="31"/>
      <c r="HC77" s="31"/>
      <c r="HD77" s="31"/>
      <c r="HE77" s="4"/>
      <c r="HF77" s="4"/>
      <c r="HG77" s="4"/>
      <c r="HH77" s="4"/>
      <c r="HI77" s="4"/>
      <c r="HJ77" s="4"/>
      <c r="HK77" s="4"/>
      <c r="HL77" s="4"/>
      <c r="HM77" s="4"/>
      <c r="HN77" s="4"/>
      <c r="HO77" s="4"/>
      <c r="HP77" s="4"/>
      <c r="HQ77" s="4"/>
      <c r="HR77" s="4"/>
      <c r="HS77" s="4"/>
      <c r="HT77" s="4"/>
      <c r="HU77" s="4"/>
      <c r="HV77" s="4"/>
      <c r="HW77" s="4"/>
      <c r="HX77" s="4"/>
      <c r="HY77" s="4"/>
      <c r="HZ77" s="4"/>
      <c r="IA77" s="4"/>
      <c r="IB77" s="4"/>
    </row>
    <row r="78" s="32" customFormat="1" ht="69" customHeight="1" spans="1:236">
      <c r="A78" s="64">
        <v>58</v>
      </c>
      <c r="B78" s="57" t="s">
        <v>284</v>
      </c>
      <c r="C78" s="57" t="s">
        <v>285</v>
      </c>
      <c r="D78" s="60" t="s">
        <v>161</v>
      </c>
      <c r="E78" s="60">
        <v>30000</v>
      </c>
      <c r="F78" s="60">
        <v>0</v>
      </c>
      <c r="G78" s="60">
        <v>15000</v>
      </c>
      <c r="H78" s="60" t="s">
        <v>42</v>
      </c>
      <c r="I78" s="81">
        <v>44621</v>
      </c>
      <c r="J78" s="60" t="s">
        <v>286</v>
      </c>
      <c r="K78" s="60" t="s">
        <v>188</v>
      </c>
      <c r="L78" s="60" t="s">
        <v>180</v>
      </c>
      <c r="M78" s="60" t="s">
        <v>70</v>
      </c>
      <c r="N78" s="83"/>
      <c r="O78" s="83"/>
      <c r="P78" s="83"/>
      <c r="Q78" s="83"/>
      <c r="R78" s="83"/>
      <c r="S78" s="83"/>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c r="EO78" s="31"/>
      <c r="EP78" s="31"/>
      <c r="EQ78" s="31"/>
      <c r="ER78" s="31"/>
      <c r="ES78" s="31"/>
      <c r="ET78" s="31"/>
      <c r="EU78" s="31"/>
      <c r="EV78" s="31"/>
      <c r="EW78" s="31"/>
      <c r="EX78" s="31"/>
      <c r="EY78" s="31"/>
      <c r="EZ78" s="31"/>
      <c r="FA78" s="31"/>
      <c r="FB78" s="31"/>
      <c r="FC78" s="31"/>
      <c r="FD78" s="31"/>
      <c r="FE78" s="31"/>
      <c r="FF78" s="31"/>
      <c r="FG78" s="31"/>
      <c r="FH78" s="31"/>
      <c r="FI78" s="31"/>
      <c r="FJ78" s="31"/>
      <c r="FK78" s="31"/>
      <c r="FL78" s="31"/>
      <c r="FM78" s="31"/>
      <c r="FN78" s="31"/>
      <c r="FO78" s="31"/>
      <c r="FP78" s="31"/>
      <c r="FQ78" s="31"/>
      <c r="FR78" s="31"/>
      <c r="FS78" s="31"/>
      <c r="FT78" s="31"/>
      <c r="FU78" s="31"/>
      <c r="FV78" s="31"/>
      <c r="FW78" s="31"/>
      <c r="FX78" s="31"/>
      <c r="FY78" s="31"/>
      <c r="FZ78" s="31"/>
      <c r="GA78" s="31"/>
      <c r="GB78" s="31"/>
      <c r="GC78" s="31"/>
      <c r="GD78" s="31"/>
      <c r="GE78" s="31"/>
      <c r="GF78" s="31"/>
      <c r="GG78" s="31"/>
      <c r="GH78" s="31"/>
      <c r="GI78" s="31"/>
      <c r="GJ78" s="31"/>
      <c r="GK78" s="31"/>
      <c r="GL78" s="31"/>
      <c r="GM78" s="31"/>
      <c r="GN78" s="31"/>
      <c r="GO78" s="31"/>
      <c r="GP78" s="31"/>
      <c r="GQ78" s="31"/>
      <c r="GR78" s="31"/>
      <c r="GS78" s="31"/>
      <c r="GT78" s="31"/>
      <c r="GU78" s="31"/>
      <c r="GV78" s="31"/>
      <c r="GW78" s="31"/>
      <c r="GX78" s="31"/>
      <c r="GY78" s="31"/>
      <c r="GZ78" s="31"/>
      <c r="HA78" s="31"/>
      <c r="HB78" s="31"/>
      <c r="HC78" s="31"/>
      <c r="HD78" s="31"/>
      <c r="HE78" s="4"/>
      <c r="HF78" s="4"/>
      <c r="HG78" s="4"/>
      <c r="HH78" s="4"/>
      <c r="HI78" s="4"/>
      <c r="HJ78" s="4"/>
      <c r="HK78" s="4"/>
      <c r="HL78" s="4"/>
      <c r="HM78" s="4"/>
      <c r="HN78" s="4"/>
      <c r="HO78" s="4"/>
      <c r="HP78" s="4"/>
      <c r="HQ78" s="4"/>
      <c r="HR78" s="4"/>
      <c r="HS78" s="4"/>
      <c r="HT78" s="4"/>
      <c r="HU78" s="4"/>
      <c r="HV78" s="4"/>
      <c r="HW78" s="4"/>
      <c r="HX78" s="4"/>
      <c r="HY78" s="4"/>
      <c r="HZ78" s="4"/>
      <c r="IA78" s="4"/>
      <c r="IB78" s="4"/>
    </row>
    <row r="79" s="32" customFormat="1" ht="90" customHeight="1" spans="1:236">
      <c r="A79" s="64">
        <v>59</v>
      </c>
      <c r="B79" s="57" t="s">
        <v>287</v>
      </c>
      <c r="C79" s="57" t="s">
        <v>288</v>
      </c>
      <c r="D79" s="58" t="s">
        <v>161</v>
      </c>
      <c r="E79" s="58">
        <v>12000</v>
      </c>
      <c r="F79" s="58">
        <v>0</v>
      </c>
      <c r="G79" s="58">
        <v>10000</v>
      </c>
      <c r="H79" s="60" t="s">
        <v>42</v>
      </c>
      <c r="I79" s="81">
        <v>44621</v>
      </c>
      <c r="J79" s="60" t="s">
        <v>289</v>
      </c>
      <c r="K79" s="60" t="s">
        <v>188</v>
      </c>
      <c r="L79" s="60" t="s">
        <v>180</v>
      </c>
      <c r="M79" s="60" t="s">
        <v>70</v>
      </c>
      <c r="N79" s="83"/>
      <c r="O79" s="83"/>
      <c r="P79" s="83"/>
      <c r="Q79" s="83"/>
      <c r="R79" s="83"/>
      <c r="S79" s="83"/>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1"/>
      <c r="DV79" s="31"/>
      <c r="DW79" s="31"/>
      <c r="DX79" s="31"/>
      <c r="DY79" s="31"/>
      <c r="DZ79" s="31"/>
      <c r="EA79" s="31"/>
      <c r="EB79" s="31"/>
      <c r="EC79" s="31"/>
      <c r="ED79" s="31"/>
      <c r="EE79" s="31"/>
      <c r="EF79" s="31"/>
      <c r="EG79" s="31"/>
      <c r="EH79" s="31"/>
      <c r="EI79" s="31"/>
      <c r="EJ79" s="31"/>
      <c r="EK79" s="31"/>
      <c r="EL79" s="31"/>
      <c r="EM79" s="31"/>
      <c r="EN79" s="31"/>
      <c r="EO79" s="31"/>
      <c r="EP79" s="31"/>
      <c r="EQ79" s="31"/>
      <c r="ER79" s="31"/>
      <c r="ES79" s="31"/>
      <c r="ET79" s="31"/>
      <c r="EU79" s="31"/>
      <c r="EV79" s="31"/>
      <c r="EW79" s="31"/>
      <c r="EX79" s="31"/>
      <c r="EY79" s="31"/>
      <c r="EZ79" s="31"/>
      <c r="FA79" s="31"/>
      <c r="FB79" s="31"/>
      <c r="FC79" s="31"/>
      <c r="FD79" s="31"/>
      <c r="FE79" s="31"/>
      <c r="FF79" s="31"/>
      <c r="FG79" s="31"/>
      <c r="FH79" s="31"/>
      <c r="FI79" s="31"/>
      <c r="FJ79" s="31"/>
      <c r="FK79" s="31"/>
      <c r="FL79" s="31"/>
      <c r="FM79" s="31"/>
      <c r="FN79" s="31"/>
      <c r="FO79" s="31"/>
      <c r="FP79" s="31"/>
      <c r="FQ79" s="31"/>
      <c r="FR79" s="31"/>
      <c r="FS79" s="31"/>
      <c r="FT79" s="31"/>
      <c r="FU79" s="31"/>
      <c r="FV79" s="31"/>
      <c r="FW79" s="31"/>
      <c r="FX79" s="31"/>
      <c r="FY79" s="31"/>
      <c r="FZ79" s="31"/>
      <c r="GA79" s="31"/>
      <c r="GB79" s="31"/>
      <c r="GC79" s="31"/>
      <c r="GD79" s="31"/>
      <c r="GE79" s="31"/>
      <c r="GF79" s="31"/>
      <c r="GG79" s="31"/>
      <c r="GH79" s="31"/>
      <c r="GI79" s="31"/>
      <c r="GJ79" s="31"/>
      <c r="GK79" s="31"/>
      <c r="GL79" s="31"/>
      <c r="GM79" s="31"/>
      <c r="GN79" s="31"/>
      <c r="GO79" s="31"/>
      <c r="GP79" s="31"/>
      <c r="GQ79" s="31"/>
      <c r="GR79" s="31"/>
      <c r="GS79" s="31"/>
      <c r="GT79" s="31"/>
      <c r="GU79" s="31"/>
      <c r="GV79" s="31"/>
      <c r="GW79" s="31"/>
      <c r="GX79" s="31"/>
      <c r="GY79" s="31"/>
      <c r="GZ79" s="31"/>
      <c r="HA79" s="31"/>
      <c r="HB79" s="31"/>
      <c r="HC79" s="31"/>
      <c r="HD79" s="31"/>
      <c r="HE79" s="4"/>
      <c r="HF79" s="4"/>
      <c r="HG79" s="4"/>
      <c r="HH79" s="4"/>
      <c r="HI79" s="4"/>
      <c r="HJ79" s="4"/>
      <c r="HK79" s="4"/>
      <c r="HL79" s="4"/>
      <c r="HM79" s="4"/>
      <c r="HN79" s="4"/>
      <c r="HO79" s="4"/>
      <c r="HP79" s="4"/>
      <c r="HQ79" s="4"/>
      <c r="HR79" s="4"/>
      <c r="HS79" s="4"/>
      <c r="HT79" s="4"/>
      <c r="HU79" s="4"/>
      <c r="HV79" s="4"/>
      <c r="HW79" s="4"/>
      <c r="HX79" s="4"/>
      <c r="HY79" s="4"/>
      <c r="HZ79" s="4"/>
      <c r="IA79" s="4"/>
      <c r="IB79" s="4"/>
    </row>
    <row r="80" s="32" customFormat="1" ht="67" customHeight="1" spans="1:236">
      <c r="A80" s="64">
        <v>60</v>
      </c>
      <c r="B80" s="57" t="s">
        <v>290</v>
      </c>
      <c r="C80" s="57" t="s">
        <v>291</v>
      </c>
      <c r="D80" s="58">
        <v>2022</v>
      </c>
      <c r="E80" s="58">
        <v>12000</v>
      </c>
      <c r="F80" s="58">
        <v>0</v>
      </c>
      <c r="G80" s="58">
        <v>12000</v>
      </c>
      <c r="H80" s="58" t="s">
        <v>291</v>
      </c>
      <c r="I80" s="81">
        <v>44562</v>
      </c>
      <c r="J80" s="60" t="s">
        <v>292</v>
      </c>
      <c r="K80" s="60" t="s">
        <v>188</v>
      </c>
      <c r="L80" s="60" t="s">
        <v>293</v>
      </c>
      <c r="M80" s="60" t="s">
        <v>70</v>
      </c>
      <c r="N80" s="83"/>
      <c r="O80" s="83"/>
      <c r="P80" s="83"/>
      <c r="Q80" s="83"/>
      <c r="R80" s="83"/>
      <c r="S80" s="83"/>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c r="EC80" s="31"/>
      <c r="ED80" s="31"/>
      <c r="EE80" s="31"/>
      <c r="EF80" s="31"/>
      <c r="EG80" s="31"/>
      <c r="EH80" s="31"/>
      <c r="EI80" s="31"/>
      <c r="EJ80" s="31"/>
      <c r="EK80" s="31"/>
      <c r="EL80" s="31"/>
      <c r="EM80" s="31"/>
      <c r="EN80" s="31"/>
      <c r="EO80" s="31"/>
      <c r="EP80" s="31"/>
      <c r="EQ80" s="31"/>
      <c r="ER80" s="31"/>
      <c r="ES80" s="31"/>
      <c r="ET80" s="31"/>
      <c r="EU80" s="31"/>
      <c r="EV80" s="31"/>
      <c r="EW80" s="31"/>
      <c r="EX80" s="31"/>
      <c r="EY80" s="31"/>
      <c r="EZ80" s="31"/>
      <c r="FA80" s="31"/>
      <c r="FB80" s="31"/>
      <c r="FC80" s="31"/>
      <c r="FD80" s="31"/>
      <c r="FE80" s="31"/>
      <c r="FF80" s="31"/>
      <c r="FG80" s="31"/>
      <c r="FH80" s="31"/>
      <c r="FI80" s="31"/>
      <c r="FJ80" s="31"/>
      <c r="FK80" s="31"/>
      <c r="FL80" s="31"/>
      <c r="FM80" s="31"/>
      <c r="FN80" s="31"/>
      <c r="FO80" s="31"/>
      <c r="FP80" s="31"/>
      <c r="FQ80" s="31"/>
      <c r="FR80" s="31"/>
      <c r="FS80" s="31"/>
      <c r="FT80" s="31"/>
      <c r="FU80" s="31"/>
      <c r="FV80" s="31"/>
      <c r="FW80" s="31"/>
      <c r="FX80" s="31"/>
      <c r="FY80" s="31"/>
      <c r="FZ80" s="31"/>
      <c r="GA80" s="31"/>
      <c r="GB80" s="31"/>
      <c r="GC80" s="31"/>
      <c r="GD80" s="31"/>
      <c r="GE80" s="31"/>
      <c r="GF80" s="31"/>
      <c r="GG80" s="31"/>
      <c r="GH80" s="31"/>
      <c r="GI80" s="31"/>
      <c r="GJ80" s="31"/>
      <c r="GK80" s="31"/>
      <c r="GL80" s="31"/>
      <c r="GM80" s="31"/>
      <c r="GN80" s="31"/>
      <c r="GO80" s="31"/>
      <c r="GP80" s="31"/>
      <c r="GQ80" s="31"/>
      <c r="GR80" s="31"/>
      <c r="GS80" s="31"/>
      <c r="GT80" s="31"/>
      <c r="GU80" s="31"/>
      <c r="GV80" s="31"/>
      <c r="GW80" s="31"/>
      <c r="GX80" s="31"/>
      <c r="GY80" s="31"/>
      <c r="GZ80" s="31"/>
      <c r="HA80" s="31"/>
      <c r="HB80" s="31"/>
      <c r="HC80" s="31"/>
      <c r="HD80" s="31"/>
      <c r="HE80" s="4"/>
      <c r="HF80" s="4"/>
      <c r="HG80" s="4"/>
      <c r="HH80" s="4"/>
      <c r="HI80" s="4"/>
      <c r="HJ80" s="4"/>
      <c r="HK80" s="4"/>
      <c r="HL80" s="4"/>
      <c r="HM80" s="4"/>
      <c r="HN80" s="4"/>
      <c r="HO80" s="4"/>
      <c r="HP80" s="4"/>
      <c r="HQ80" s="4"/>
      <c r="HR80" s="4"/>
      <c r="HS80" s="4"/>
      <c r="HT80" s="4"/>
      <c r="HU80" s="4"/>
      <c r="HV80" s="4"/>
      <c r="HW80" s="4"/>
      <c r="HX80" s="4"/>
      <c r="HY80" s="4"/>
      <c r="HZ80" s="4"/>
      <c r="IA80" s="4"/>
      <c r="IB80" s="4"/>
    </row>
    <row r="81" s="32" customFormat="1" ht="69" customHeight="1" spans="1:236">
      <c r="A81" s="64">
        <v>61</v>
      </c>
      <c r="B81" s="57" t="s">
        <v>294</v>
      </c>
      <c r="C81" s="57" t="s">
        <v>295</v>
      </c>
      <c r="D81" s="58" t="s">
        <v>161</v>
      </c>
      <c r="E81" s="58">
        <v>17000</v>
      </c>
      <c r="F81" s="58">
        <v>0</v>
      </c>
      <c r="G81" s="58">
        <v>10000</v>
      </c>
      <c r="H81" s="60" t="s">
        <v>42</v>
      </c>
      <c r="I81" s="81">
        <v>44652</v>
      </c>
      <c r="J81" s="60" t="s">
        <v>296</v>
      </c>
      <c r="K81" s="60" t="s">
        <v>188</v>
      </c>
      <c r="L81" s="60" t="s">
        <v>69</v>
      </c>
      <c r="M81" s="60" t="s">
        <v>70</v>
      </c>
      <c r="N81" s="83"/>
      <c r="O81" s="83"/>
      <c r="P81" s="83"/>
      <c r="Q81" s="83"/>
      <c r="R81" s="83"/>
      <c r="S81" s="83"/>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c r="DX81" s="31"/>
      <c r="DY81" s="31"/>
      <c r="DZ81" s="31"/>
      <c r="EA81" s="31"/>
      <c r="EB81" s="31"/>
      <c r="EC81" s="31"/>
      <c r="ED81" s="31"/>
      <c r="EE81" s="31"/>
      <c r="EF81" s="31"/>
      <c r="EG81" s="31"/>
      <c r="EH81" s="31"/>
      <c r="EI81" s="31"/>
      <c r="EJ81" s="31"/>
      <c r="EK81" s="31"/>
      <c r="EL81" s="31"/>
      <c r="EM81" s="31"/>
      <c r="EN81" s="31"/>
      <c r="EO81" s="31"/>
      <c r="EP81" s="31"/>
      <c r="EQ81" s="31"/>
      <c r="ER81" s="31"/>
      <c r="ES81" s="31"/>
      <c r="ET81" s="31"/>
      <c r="EU81" s="31"/>
      <c r="EV81" s="31"/>
      <c r="EW81" s="31"/>
      <c r="EX81" s="31"/>
      <c r="EY81" s="31"/>
      <c r="EZ81" s="31"/>
      <c r="FA81" s="31"/>
      <c r="FB81" s="31"/>
      <c r="FC81" s="31"/>
      <c r="FD81" s="31"/>
      <c r="FE81" s="31"/>
      <c r="FF81" s="31"/>
      <c r="FG81" s="31"/>
      <c r="FH81" s="31"/>
      <c r="FI81" s="31"/>
      <c r="FJ81" s="31"/>
      <c r="FK81" s="31"/>
      <c r="FL81" s="31"/>
      <c r="FM81" s="31"/>
      <c r="FN81" s="31"/>
      <c r="FO81" s="31"/>
      <c r="FP81" s="31"/>
      <c r="FQ81" s="31"/>
      <c r="FR81" s="31"/>
      <c r="FS81" s="31"/>
      <c r="FT81" s="31"/>
      <c r="FU81" s="31"/>
      <c r="FV81" s="31"/>
      <c r="FW81" s="31"/>
      <c r="FX81" s="31"/>
      <c r="FY81" s="31"/>
      <c r="FZ81" s="31"/>
      <c r="GA81" s="31"/>
      <c r="GB81" s="31"/>
      <c r="GC81" s="31"/>
      <c r="GD81" s="31"/>
      <c r="GE81" s="31"/>
      <c r="GF81" s="31"/>
      <c r="GG81" s="31"/>
      <c r="GH81" s="31"/>
      <c r="GI81" s="31"/>
      <c r="GJ81" s="31"/>
      <c r="GK81" s="31"/>
      <c r="GL81" s="31"/>
      <c r="GM81" s="31"/>
      <c r="GN81" s="31"/>
      <c r="GO81" s="31"/>
      <c r="GP81" s="31"/>
      <c r="GQ81" s="31"/>
      <c r="GR81" s="31"/>
      <c r="GS81" s="31"/>
      <c r="GT81" s="31"/>
      <c r="GU81" s="31"/>
      <c r="GV81" s="31"/>
      <c r="GW81" s="31"/>
      <c r="GX81" s="31"/>
      <c r="GY81" s="31"/>
      <c r="GZ81" s="31"/>
      <c r="HA81" s="31"/>
      <c r="HB81" s="31"/>
      <c r="HC81" s="31"/>
      <c r="HD81" s="31"/>
      <c r="HE81" s="4"/>
      <c r="HF81" s="4"/>
      <c r="HG81" s="4"/>
      <c r="HH81" s="4"/>
      <c r="HI81" s="4"/>
      <c r="HJ81" s="4"/>
      <c r="HK81" s="4"/>
      <c r="HL81" s="4"/>
      <c r="HM81" s="4"/>
      <c r="HN81" s="4"/>
      <c r="HO81" s="4"/>
      <c r="HP81" s="4"/>
      <c r="HQ81" s="4"/>
      <c r="HR81" s="4"/>
      <c r="HS81" s="4"/>
      <c r="HT81" s="4"/>
      <c r="HU81" s="4"/>
      <c r="HV81" s="4"/>
      <c r="HW81" s="4"/>
      <c r="HX81" s="4"/>
      <c r="HY81" s="4"/>
      <c r="HZ81" s="4"/>
      <c r="IA81" s="4"/>
      <c r="IB81" s="4"/>
    </row>
    <row r="82" s="32" customFormat="1" ht="20" customHeight="1" spans="1:236">
      <c r="A82" s="69" t="s">
        <v>297</v>
      </c>
      <c r="B82" s="63" t="s">
        <v>298</v>
      </c>
      <c r="C82" s="57"/>
      <c r="D82" s="58"/>
      <c r="E82" s="59">
        <f t="shared" ref="E82:G82" si="10">E83+E97</f>
        <v>1085985</v>
      </c>
      <c r="F82" s="59">
        <f t="shared" si="10"/>
        <v>267680</v>
      </c>
      <c r="G82" s="59">
        <f t="shared" si="10"/>
        <v>272000</v>
      </c>
      <c r="H82" s="60"/>
      <c r="I82" s="60"/>
      <c r="J82" s="60"/>
      <c r="K82" s="60"/>
      <c r="L82" s="60"/>
      <c r="M82" s="60"/>
      <c r="N82" s="83"/>
      <c r="O82" s="83"/>
      <c r="P82" s="83"/>
      <c r="Q82" s="83"/>
      <c r="R82" s="83"/>
      <c r="S82" s="83"/>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c r="EB82" s="31"/>
      <c r="EC82" s="31"/>
      <c r="ED82" s="31"/>
      <c r="EE82" s="31"/>
      <c r="EF82" s="31"/>
      <c r="EG82" s="31"/>
      <c r="EH82" s="31"/>
      <c r="EI82" s="31"/>
      <c r="EJ82" s="31"/>
      <c r="EK82" s="31"/>
      <c r="EL82" s="31"/>
      <c r="EM82" s="31"/>
      <c r="EN82" s="31"/>
      <c r="EO82" s="31"/>
      <c r="EP82" s="31"/>
      <c r="EQ82" s="31"/>
      <c r="ER82" s="31"/>
      <c r="ES82" s="31"/>
      <c r="ET82" s="31"/>
      <c r="EU82" s="31"/>
      <c r="EV82" s="31"/>
      <c r="EW82" s="31"/>
      <c r="EX82" s="31"/>
      <c r="EY82" s="31"/>
      <c r="EZ82" s="31"/>
      <c r="FA82" s="31"/>
      <c r="FB82" s="31"/>
      <c r="FC82" s="31"/>
      <c r="FD82" s="31"/>
      <c r="FE82" s="31"/>
      <c r="FF82" s="31"/>
      <c r="FG82" s="31"/>
      <c r="FH82" s="31"/>
      <c r="FI82" s="31"/>
      <c r="FJ82" s="31"/>
      <c r="FK82" s="31"/>
      <c r="FL82" s="31"/>
      <c r="FM82" s="31"/>
      <c r="FN82" s="31"/>
      <c r="FO82" s="31"/>
      <c r="FP82" s="31"/>
      <c r="FQ82" s="31"/>
      <c r="FR82" s="31"/>
      <c r="FS82" s="31"/>
      <c r="FT82" s="31"/>
      <c r="FU82" s="31"/>
      <c r="FV82" s="31"/>
      <c r="FW82" s="31"/>
      <c r="FX82" s="31"/>
      <c r="FY82" s="31"/>
      <c r="FZ82" s="31"/>
      <c r="GA82" s="31"/>
      <c r="GB82" s="31"/>
      <c r="GC82" s="31"/>
      <c r="GD82" s="31"/>
      <c r="GE82" s="31"/>
      <c r="GF82" s="31"/>
      <c r="GG82" s="31"/>
      <c r="GH82" s="31"/>
      <c r="GI82" s="31"/>
      <c r="GJ82" s="31"/>
      <c r="GK82" s="31"/>
      <c r="GL82" s="31"/>
      <c r="GM82" s="31"/>
      <c r="GN82" s="31"/>
      <c r="GO82" s="31"/>
      <c r="GP82" s="31"/>
      <c r="GQ82" s="31"/>
      <c r="GR82" s="31"/>
      <c r="GS82" s="31"/>
      <c r="GT82" s="31"/>
      <c r="GU82" s="31"/>
      <c r="GV82" s="31"/>
      <c r="GW82" s="31"/>
      <c r="GX82" s="31"/>
      <c r="GY82" s="31"/>
      <c r="GZ82" s="31"/>
      <c r="HA82" s="31"/>
      <c r="HB82" s="31"/>
      <c r="HC82" s="31"/>
      <c r="HD82" s="31"/>
      <c r="HE82" s="4"/>
      <c r="HF82" s="4"/>
      <c r="HG82" s="4"/>
      <c r="HH82" s="4"/>
      <c r="HI82" s="4"/>
      <c r="HJ82" s="4"/>
      <c r="HK82" s="4"/>
      <c r="HL82" s="4"/>
      <c r="HM82" s="4"/>
      <c r="HN82" s="4"/>
      <c r="HO82" s="4"/>
      <c r="HP82" s="4"/>
      <c r="HQ82" s="4"/>
      <c r="HR82" s="4"/>
      <c r="HS82" s="4"/>
      <c r="HT82" s="4"/>
      <c r="HU82" s="4"/>
      <c r="HV82" s="4"/>
      <c r="HW82" s="4"/>
      <c r="HX82" s="4"/>
      <c r="HY82" s="4"/>
      <c r="HZ82" s="4"/>
      <c r="IA82" s="4"/>
      <c r="IB82" s="4"/>
    </row>
    <row r="83" s="32" customFormat="1" ht="20" customHeight="1" spans="1:236">
      <c r="A83" s="55"/>
      <c r="B83" s="61" t="s">
        <v>299</v>
      </c>
      <c r="C83" s="62"/>
      <c r="D83" s="59"/>
      <c r="E83" s="59">
        <f t="shared" ref="E83:G83" si="11">SUM(E84:E96)</f>
        <v>944220</v>
      </c>
      <c r="F83" s="59">
        <f t="shared" si="11"/>
        <v>267680</v>
      </c>
      <c r="G83" s="59">
        <f t="shared" si="11"/>
        <v>232000</v>
      </c>
      <c r="H83" s="59"/>
      <c r="I83" s="77"/>
      <c r="J83" s="60"/>
      <c r="K83" s="60"/>
      <c r="L83" s="60"/>
      <c r="M83" s="60"/>
      <c r="N83" s="83"/>
      <c r="O83" s="83"/>
      <c r="P83" s="83"/>
      <c r="Q83" s="83"/>
      <c r="R83" s="83"/>
      <c r="S83" s="83"/>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c r="EO83" s="31"/>
      <c r="EP83" s="31"/>
      <c r="EQ83" s="31"/>
      <c r="ER83" s="31"/>
      <c r="ES83" s="31"/>
      <c r="ET83" s="31"/>
      <c r="EU83" s="31"/>
      <c r="EV83" s="31"/>
      <c r="EW83" s="31"/>
      <c r="EX83" s="31"/>
      <c r="EY83" s="31"/>
      <c r="EZ83" s="31"/>
      <c r="FA83" s="31"/>
      <c r="FB83" s="31"/>
      <c r="FC83" s="31"/>
      <c r="FD83" s="31"/>
      <c r="FE83" s="31"/>
      <c r="FF83" s="31"/>
      <c r="FG83" s="31"/>
      <c r="FH83" s="31"/>
      <c r="FI83" s="31"/>
      <c r="FJ83" s="31"/>
      <c r="FK83" s="31"/>
      <c r="FL83" s="31"/>
      <c r="FM83" s="31"/>
      <c r="FN83" s="31"/>
      <c r="FO83" s="31"/>
      <c r="FP83" s="31"/>
      <c r="FQ83" s="31"/>
      <c r="FR83" s="31"/>
      <c r="FS83" s="31"/>
      <c r="FT83" s="31"/>
      <c r="FU83" s="31"/>
      <c r="FV83" s="31"/>
      <c r="FW83" s="31"/>
      <c r="FX83" s="31"/>
      <c r="FY83" s="31"/>
      <c r="FZ83" s="31"/>
      <c r="GA83" s="31"/>
      <c r="GB83" s="31"/>
      <c r="GC83" s="31"/>
      <c r="GD83" s="31"/>
      <c r="GE83" s="31"/>
      <c r="GF83" s="31"/>
      <c r="GG83" s="31"/>
      <c r="GH83" s="31"/>
      <c r="GI83" s="31"/>
      <c r="GJ83" s="31"/>
      <c r="GK83" s="31"/>
      <c r="GL83" s="31"/>
      <c r="GM83" s="31"/>
      <c r="GN83" s="31"/>
      <c r="GO83" s="31"/>
      <c r="GP83" s="31"/>
      <c r="GQ83" s="31"/>
      <c r="GR83" s="31"/>
      <c r="GS83" s="31"/>
      <c r="GT83" s="31"/>
      <c r="GU83" s="31"/>
      <c r="GV83" s="31"/>
      <c r="GW83" s="31"/>
      <c r="GX83" s="31"/>
      <c r="GY83" s="31"/>
      <c r="GZ83" s="31"/>
      <c r="HA83" s="31"/>
      <c r="HB83" s="31"/>
      <c r="HC83" s="31"/>
      <c r="HD83" s="31"/>
      <c r="HE83" s="4"/>
      <c r="HF83" s="4"/>
      <c r="HG83" s="4"/>
      <c r="HH83" s="4"/>
      <c r="HI83" s="4"/>
      <c r="HJ83" s="4"/>
      <c r="HK83" s="4"/>
      <c r="HL83" s="4"/>
      <c r="HM83" s="4"/>
      <c r="HN83" s="4"/>
      <c r="HO83" s="4"/>
      <c r="HP83" s="4"/>
      <c r="HQ83" s="4"/>
      <c r="HR83" s="4"/>
      <c r="HS83" s="4"/>
      <c r="HT83" s="4"/>
      <c r="HU83" s="4"/>
      <c r="HV83" s="4"/>
      <c r="HW83" s="4"/>
      <c r="HX83" s="4"/>
      <c r="HY83" s="4"/>
      <c r="HZ83" s="4"/>
      <c r="IA83" s="4"/>
      <c r="IB83" s="4"/>
    </row>
    <row r="84" s="32" customFormat="1" ht="62" customHeight="1" spans="1:236">
      <c r="A84" s="64">
        <v>62</v>
      </c>
      <c r="B84" s="57" t="s">
        <v>300</v>
      </c>
      <c r="C84" s="57" t="s">
        <v>301</v>
      </c>
      <c r="D84" s="58" t="s">
        <v>52</v>
      </c>
      <c r="E84" s="58">
        <v>300000</v>
      </c>
      <c r="F84" s="58">
        <v>5000</v>
      </c>
      <c r="G84" s="60">
        <v>30000</v>
      </c>
      <c r="H84" s="60" t="s">
        <v>302</v>
      </c>
      <c r="I84" s="78">
        <v>44409</v>
      </c>
      <c r="J84" s="60" t="s">
        <v>303</v>
      </c>
      <c r="K84" s="60" t="s">
        <v>304</v>
      </c>
      <c r="L84" s="60" t="s">
        <v>135</v>
      </c>
      <c r="M84" s="60" t="s">
        <v>30</v>
      </c>
      <c r="N84" s="83"/>
      <c r="O84" s="83"/>
      <c r="P84" s="83"/>
      <c r="Q84" s="83"/>
      <c r="R84" s="83"/>
      <c r="S84" s="83"/>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c r="EC84" s="31"/>
      <c r="ED84" s="31"/>
      <c r="EE84" s="31"/>
      <c r="EF84" s="31"/>
      <c r="EG84" s="31"/>
      <c r="EH84" s="31"/>
      <c r="EI84" s="31"/>
      <c r="EJ84" s="31"/>
      <c r="EK84" s="31"/>
      <c r="EL84" s="31"/>
      <c r="EM84" s="31"/>
      <c r="EN84" s="31"/>
      <c r="EO84" s="31"/>
      <c r="EP84" s="31"/>
      <c r="EQ84" s="31"/>
      <c r="ER84" s="31"/>
      <c r="ES84" s="31"/>
      <c r="ET84" s="31"/>
      <c r="EU84" s="31"/>
      <c r="EV84" s="31"/>
      <c r="EW84" s="31"/>
      <c r="EX84" s="31"/>
      <c r="EY84" s="31"/>
      <c r="EZ84" s="31"/>
      <c r="FA84" s="31"/>
      <c r="FB84" s="31"/>
      <c r="FC84" s="31"/>
      <c r="FD84" s="31"/>
      <c r="FE84" s="31"/>
      <c r="FF84" s="31"/>
      <c r="FG84" s="31"/>
      <c r="FH84" s="31"/>
      <c r="FI84" s="31"/>
      <c r="FJ84" s="31"/>
      <c r="FK84" s="31"/>
      <c r="FL84" s="31"/>
      <c r="FM84" s="31"/>
      <c r="FN84" s="31"/>
      <c r="FO84" s="31"/>
      <c r="FP84" s="31"/>
      <c r="FQ84" s="31"/>
      <c r="FR84" s="31"/>
      <c r="FS84" s="31"/>
      <c r="FT84" s="31"/>
      <c r="FU84" s="31"/>
      <c r="FV84" s="31"/>
      <c r="FW84" s="31"/>
      <c r="FX84" s="31"/>
      <c r="FY84" s="31"/>
      <c r="FZ84" s="31"/>
      <c r="GA84" s="31"/>
      <c r="GB84" s="31"/>
      <c r="GC84" s="31"/>
      <c r="GD84" s="31"/>
      <c r="GE84" s="31"/>
      <c r="GF84" s="31"/>
      <c r="GG84" s="31"/>
      <c r="GH84" s="31"/>
      <c r="GI84" s="31"/>
      <c r="GJ84" s="31"/>
      <c r="GK84" s="31"/>
      <c r="GL84" s="31"/>
      <c r="GM84" s="31"/>
      <c r="GN84" s="31"/>
      <c r="GO84" s="31"/>
      <c r="GP84" s="31"/>
      <c r="GQ84" s="31"/>
      <c r="GR84" s="31"/>
      <c r="GS84" s="31"/>
      <c r="GT84" s="31"/>
      <c r="GU84" s="31"/>
      <c r="GV84" s="31"/>
      <c r="GW84" s="31"/>
      <c r="GX84" s="31"/>
      <c r="GY84" s="31"/>
      <c r="GZ84" s="31"/>
      <c r="HA84" s="31"/>
      <c r="HB84" s="31"/>
      <c r="HC84" s="31"/>
      <c r="HD84" s="31"/>
      <c r="HE84" s="4"/>
      <c r="HF84" s="4"/>
      <c r="HG84" s="4"/>
      <c r="HH84" s="4"/>
      <c r="HI84" s="4"/>
      <c r="HJ84" s="4"/>
      <c r="HK84" s="4"/>
      <c r="HL84" s="4"/>
      <c r="HM84" s="4"/>
      <c r="HN84" s="4"/>
      <c r="HO84" s="4"/>
      <c r="HP84" s="4"/>
      <c r="HQ84" s="4"/>
      <c r="HR84" s="4"/>
      <c r="HS84" s="4"/>
      <c r="HT84" s="4"/>
      <c r="HU84" s="4"/>
      <c r="HV84" s="4"/>
      <c r="HW84" s="4"/>
      <c r="HX84" s="4"/>
      <c r="HY84" s="4"/>
      <c r="HZ84" s="4"/>
      <c r="IA84" s="4"/>
      <c r="IB84" s="4"/>
    </row>
    <row r="85" s="32" customFormat="1" ht="76" customHeight="1" spans="1:236">
      <c r="A85" s="64">
        <v>63</v>
      </c>
      <c r="B85" s="57" t="s">
        <v>305</v>
      </c>
      <c r="C85" s="57" t="s">
        <v>306</v>
      </c>
      <c r="D85" s="58" t="s">
        <v>52</v>
      </c>
      <c r="E85" s="58">
        <v>100000</v>
      </c>
      <c r="F85" s="58">
        <v>20300</v>
      </c>
      <c r="G85" s="60">
        <v>30000</v>
      </c>
      <c r="H85" s="60" t="s">
        <v>302</v>
      </c>
      <c r="I85" s="78">
        <v>44197</v>
      </c>
      <c r="J85" s="60" t="s">
        <v>307</v>
      </c>
      <c r="K85" s="60" t="s">
        <v>304</v>
      </c>
      <c r="L85" s="60" t="s">
        <v>135</v>
      </c>
      <c r="M85" s="60" t="s">
        <v>30</v>
      </c>
      <c r="N85" s="83"/>
      <c r="O85" s="83"/>
      <c r="P85" s="83"/>
      <c r="Q85" s="83"/>
      <c r="R85" s="83"/>
      <c r="S85" s="83"/>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1"/>
      <c r="DO85" s="31"/>
      <c r="DP85" s="31"/>
      <c r="DQ85" s="31"/>
      <c r="DR85" s="31"/>
      <c r="DS85" s="31"/>
      <c r="DT85" s="31"/>
      <c r="DU85" s="31"/>
      <c r="DV85" s="31"/>
      <c r="DW85" s="31"/>
      <c r="DX85" s="31"/>
      <c r="DY85" s="31"/>
      <c r="DZ85" s="31"/>
      <c r="EA85" s="31"/>
      <c r="EB85" s="31"/>
      <c r="EC85" s="31"/>
      <c r="ED85" s="31"/>
      <c r="EE85" s="31"/>
      <c r="EF85" s="31"/>
      <c r="EG85" s="31"/>
      <c r="EH85" s="31"/>
      <c r="EI85" s="31"/>
      <c r="EJ85" s="31"/>
      <c r="EK85" s="31"/>
      <c r="EL85" s="31"/>
      <c r="EM85" s="31"/>
      <c r="EN85" s="31"/>
      <c r="EO85" s="31"/>
      <c r="EP85" s="31"/>
      <c r="EQ85" s="31"/>
      <c r="ER85" s="31"/>
      <c r="ES85" s="31"/>
      <c r="ET85" s="31"/>
      <c r="EU85" s="31"/>
      <c r="EV85" s="31"/>
      <c r="EW85" s="31"/>
      <c r="EX85" s="31"/>
      <c r="EY85" s="31"/>
      <c r="EZ85" s="31"/>
      <c r="FA85" s="31"/>
      <c r="FB85" s="31"/>
      <c r="FC85" s="31"/>
      <c r="FD85" s="31"/>
      <c r="FE85" s="31"/>
      <c r="FF85" s="31"/>
      <c r="FG85" s="31"/>
      <c r="FH85" s="31"/>
      <c r="FI85" s="31"/>
      <c r="FJ85" s="31"/>
      <c r="FK85" s="31"/>
      <c r="FL85" s="31"/>
      <c r="FM85" s="31"/>
      <c r="FN85" s="31"/>
      <c r="FO85" s="31"/>
      <c r="FP85" s="31"/>
      <c r="FQ85" s="31"/>
      <c r="FR85" s="31"/>
      <c r="FS85" s="31"/>
      <c r="FT85" s="31"/>
      <c r="FU85" s="31"/>
      <c r="FV85" s="31"/>
      <c r="FW85" s="31"/>
      <c r="FX85" s="31"/>
      <c r="FY85" s="31"/>
      <c r="FZ85" s="31"/>
      <c r="GA85" s="31"/>
      <c r="GB85" s="31"/>
      <c r="GC85" s="31"/>
      <c r="GD85" s="31"/>
      <c r="GE85" s="31"/>
      <c r="GF85" s="31"/>
      <c r="GG85" s="31"/>
      <c r="GH85" s="31"/>
      <c r="GI85" s="31"/>
      <c r="GJ85" s="31"/>
      <c r="GK85" s="31"/>
      <c r="GL85" s="31"/>
      <c r="GM85" s="31"/>
      <c r="GN85" s="31"/>
      <c r="GO85" s="31"/>
      <c r="GP85" s="31"/>
      <c r="GQ85" s="31"/>
      <c r="GR85" s="31"/>
      <c r="GS85" s="31"/>
      <c r="GT85" s="31"/>
      <c r="GU85" s="31"/>
      <c r="GV85" s="31"/>
      <c r="GW85" s="31"/>
      <c r="GX85" s="31"/>
      <c r="GY85" s="31"/>
      <c r="GZ85" s="31"/>
      <c r="HA85" s="31"/>
      <c r="HB85" s="31"/>
      <c r="HC85" s="31"/>
      <c r="HD85" s="31"/>
      <c r="HE85" s="4"/>
      <c r="HF85" s="4"/>
      <c r="HG85" s="4"/>
      <c r="HH85" s="4"/>
      <c r="HI85" s="4"/>
      <c r="HJ85" s="4"/>
      <c r="HK85" s="4"/>
      <c r="HL85" s="4"/>
      <c r="HM85" s="4"/>
      <c r="HN85" s="4"/>
      <c r="HO85" s="4"/>
      <c r="HP85" s="4"/>
      <c r="HQ85" s="4"/>
      <c r="HR85" s="4"/>
      <c r="HS85" s="4"/>
      <c r="HT85" s="4"/>
      <c r="HU85" s="4"/>
      <c r="HV85" s="4"/>
      <c r="HW85" s="4"/>
      <c r="HX85" s="4"/>
      <c r="HY85" s="4"/>
      <c r="HZ85" s="4"/>
      <c r="IA85" s="4"/>
      <c r="IB85" s="4"/>
    </row>
    <row r="86" s="32" customFormat="1" ht="65" customHeight="1" spans="1:236">
      <c r="A86" s="64">
        <v>64</v>
      </c>
      <c r="B86" s="57" t="s">
        <v>308</v>
      </c>
      <c r="C86" s="57" t="s">
        <v>309</v>
      </c>
      <c r="D86" s="58" t="s">
        <v>65</v>
      </c>
      <c r="E86" s="58">
        <v>50000</v>
      </c>
      <c r="F86" s="58">
        <v>9000</v>
      </c>
      <c r="G86" s="60">
        <v>20000</v>
      </c>
      <c r="H86" s="60" t="s">
        <v>302</v>
      </c>
      <c r="I86" s="78">
        <v>44440</v>
      </c>
      <c r="J86" s="60" t="s">
        <v>310</v>
      </c>
      <c r="K86" s="60" t="s">
        <v>304</v>
      </c>
      <c r="L86" s="60" t="s">
        <v>135</v>
      </c>
      <c r="M86" s="60" t="s">
        <v>30</v>
      </c>
      <c r="N86" s="83"/>
      <c r="O86" s="83"/>
      <c r="P86" s="83"/>
      <c r="Q86" s="83"/>
      <c r="R86" s="83"/>
      <c r="S86" s="83"/>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c r="DH86" s="31"/>
      <c r="DI86" s="31"/>
      <c r="DJ86" s="31"/>
      <c r="DK86" s="31"/>
      <c r="DL86" s="31"/>
      <c r="DM86" s="31"/>
      <c r="DN86" s="31"/>
      <c r="DO86" s="31"/>
      <c r="DP86" s="31"/>
      <c r="DQ86" s="31"/>
      <c r="DR86" s="31"/>
      <c r="DS86" s="31"/>
      <c r="DT86" s="31"/>
      <c r="DU86" s="31"/>
      <c r="DV86" s="31"/>
      <c r="DW86" s="31"/>
      <c r="DX86" s="31"/>
      <c r="DY86" s="31"/>
      <c r="DZ86" s="31"/>
      <c r="EA86" s="31"/>
      <c r="EB86" s="31"/>
      <c r="EC86" s="31"/>
      <c r="ED86" s="31"/>
      <c r="EE86" s="31"/>
      <c r="EF86" s="31"/>
      <c r="EG86" s="31"/>
      <c r="EH86" s="31"/>
      <c r="EI86" s="31"/>
      <c r="EJ86" s="31"/>
      <c r="EK86" s="31"/>
      <c r="EL86" s="31"/>
      <c r="EM86" s="31"/>
      <c r="EN86" s="31"/>
      <c r="EO86" s="31"/>
      <c r="EP86" s="31"/>
      <c r="EQ86" s="31"/>
      <c r="ER86" s="31"/>
      <c r="ES86" s="31"/>
      <c r="ET86" s="31"/>
      <c r="EU86" s="31"/>
      <c r="EV86" s="31"/>
      <c r="EW86" s="31"/>
      <c r="EX86" s="31"/>
      <c r="EY86" s="31"/>
      <c r="EZ86" s="31"/>
      <c r="FA86" s="31"/>
      <c r="FB86" s="31"/>
      <c r="FC86" s="31"/>
      <c r="FD86" s="31"/>
      <c r="FE86" s="31"/>
      <c r="FF86" s="31"/>
      <c r="FG86" s="31"/>
      <c r="FH86" s="31"/>
      <c r="FI86" s="31"/>
      <c r="FJ86" s="31"/>
      <c r="FK86" s="31"/>
      <c r="FL86" s="31"/>
      <c r="FM86" s="31"/>
      <c r="FN86" s="31"/>
      <c r="FO86" s="31"/>
      <c r="FP86" s="31"/>
      <c r="FQ86" s="31"/>
      <c r="FR86" s="31"/>
      <c r="FS86" s="31"/>
      <c r="FT86" s="31"/>
      <c r="FU86" s="31"/>
      <c r="FV86" s="31"/>
      <c r="FW86" s="31"/>
      <c r="FX86" s="31"/>
      <c r="FY86" s="31"/>
      <c r="FZ86" s="31"/>
      <c r="GA86" s="31"/>
      <c r="GB86" s="31"/>
      <c r="GC86" s="31"/>
      <c r="GD86" s="31"/>
      <c r="GE86" s="31"/>
      <c r="GF86" s="31"/>
      <c r="GG86" s="31"/>
      <c r="GH86" s="31"/>
      <c r="GI86" s="31"/>
      <c r="GJ86" s="31"/>
      <c r="GK86" s="31"/>
      <c r="GL86" s="31"/>
      <c r="GM86" s="31"/>
      <c r="GN86" s="31"/>
      <c r="GO86" s="31"/>
      <c r="GP86" s="31"/>
      <c r="GQ86" s="31"/>
      <c r="GR86" s="31"/>
      <c r="GS86" s="31"/>
      <c r="GT86" s="31"/>
      <c r="GU86" s="31"/>
      <c r="GV86" s="31"/>
      <c r="GW86" s="31"/>
      <c r="GX86" s="31"/>
      <c r="GY86" s="31"/>
      <c r="GZ86" s="31"/>
      <c r="HA86" s="31"/>
      <c r="HB86" s="31"/>
      <c r="HC86" s="31"/>
      <c r="HD86" s="31"/>
      <c r="HE86" s="4"/>
      <c r="HF86" s="4"/>
      <c r="HG86" s="4"/>
      <c r="HH86" s="4"/>
      <c r="HI86" s="4"/>
      <c r="HJ86" s="4"/>
      <c r="HK86" s="4"/>
      <c r="HL86" s="4"/>
      <c r="HM86" s="4"/>
      <c r="HN86" s="4"/>
      <c r="HO86" s="4"/>
      <c r="HP86" s="4"/>
      <c r="HQ86" s="4"/>
      <c r="HR86" s="4"/>
      <c r="HS86" s="4"/>
      <c r="HT86" s="4"/>
      <c r="HU86" s="4"/>
      <c r="HV86" s="4"/>
      <c r="HW86" s="4"/>
      <c r="HX86" s="4"/>
      <c r="HY86" s="4"/>
      <c r="HZ86" s="4"/>
      <c r="IA86" s="4"/>
      <c r="IB86" s="4"/>
    </row>
    <row r="87" s="32" customFormat="1" ht="80" customHeight="1" spans="1:236">
      <c r="A87" s="64">
        <v>65</v>
      </c>
      <c r="B87" s="57" t="s">
        <v>311</v>
      </c>
      <c r="C87" s="57" t="s">
        <v>312</v>
      </c>
      <c r="D87" s="58" t="s">
        <v>123</v>
      </c>
      <c r="E87" s="58">
        <v>50000</v>
      </c>
      <c r="F87" s="58">
        <v>23680</v>
      </c>
      <c r="G87" s="60">
        <v>16000</v>
      </c>
      <c r="H87" s="60" t="s">
        <v>302</v>
      </c>
      <c r="I87" s="78">
        <v>44105</v>
      </c>
      <c r="J87" s="60" t="s">
        <v>313</v>
      </c>
      <c r="K87" s="60" t="s">
        <v>304</v>
      </c>
      <c r="L87" s="60" t="s">
        <v>180</v>
      </c>
      <c r="M87" s="60" t="s">
        <v>30</v>
      </c>
      <c r="N87" s="83"/>
      <c r="O87" s="83"/>
      <c r="P87" s="83"/>
      <c r="Q87" s="83"/>
      <c r="R87" s="83"/>
      <c r="S87" s="83"/>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c r="BY87" s="31"/>
      <c r="BZ87" s="31"/>
      <c r="CA87" s="31"/>
      <c r="CB87" s="31"/>
      <c r="CC87" s="31"/>
      <c r="CD87" s="31"/>
      <c r="CE87" s="31"/>
      <c r="CF87" s="31"/>
      <c r="CG87" s="31"/>
      <c r="CH87" s="31"/>
      <c r="CI87" s="31"/>
      <c r="CJ87" s="31"/>
      <c r="CK87" s="31"/>
      <c r="CL87" s="31"/>
      <c r="CM87" s="31"/>
      <c r="CN87" s="31"/>
      <c r="CO87" s="31"/>
      <c r="CP87" s="31"/>
      <c r="CQ87" s="31"/>
      <c r="CR87" s="31"/>
      <c r="CS87" s="31"/>
      <c r="CT87" s="31"/>
      <c r="CU87" s="31"/>
      <c r="CV87" s="31"/>
      <c r="CW87" s="31"/>
      <c r="CX87" s="31"/>
      <c r="CY87" s="31"/>
      <c r="CZ87" s="31"/>
      <c r="DA87" s="31"/>
      <c r="DB87" s="31"/>
      <c r="DC87" s="31"/>
      <c r="DD87" s="31"/>
      <c r="DE87" s="31"/>
      <c r="DF87" s="31"/>
      <c r="DG87" s="31"/>
      <c r="DH87" s="31"/>
      <c r="DI87" s="31"/>
      <c r="DJ87" s="31"/>
      <c r="DK87" s="31"/>
      <c r="DL87" s="31"/>
      <c r="DM87" s="31"/>
      <c r="DN87" s="31"/>
      <c r="DO87" s="31"/>
      <c r="DP87" s="31"/>
      <c r="DQ87" s="31"/>
      <c r="DR87" s="31"/>
      <c r="DS87" s="31"/>
      <c r="DT87" s="31"/>
      <c r="DU87" s="31"/>
      <c r="DV87" s="31"/>
      <c r="DW87" s="31"/>
      <c r="DX87" s="31"/>
      <c r="DY87" s="31"/>
      <c r="DZ87" s="31"/>
      <c r="EA87" s="31"/>
      <c r="EB87" s="31"/>
      <c r="EC87" s="31"/>
      <c r="ED87" s="31"/>
      <c r="EE87" s="31"/>
      <c r="EF87" s="31"/>
      <c r="EG87" s="31"/>
      <c r="EH87" s="31"/>
      <c r="EI87" s="31"/>
      <c r="EJ87" s="31"/>
      <c r="EK87" s="31"/>
      <c r="EL87" s="31"/>
      <c r="EM87" s="31"/>
      <c r="EN87" s="31"/>
      <c r="EO87" s="31"/>
      <c r="EP87" s="31"/>
      <c r="EQ87" s="31"/>
      <c r="ER87" s="31"/>
      <c r="ES87" s="31"/>
      <c r="ET87" s="31"/>
      <c r="EU87" s="31"/>
      <c r="EV87" s="31"/>
      <c r="EW87" s="31"/>
      <c r="EX87" s="31"/>
      <c r="EY87" s="31"/>
      <c r="EZ87" s="31"/>
      <c r="FA87" s="31"/>
      <c r="FB87" s="31"/>
      <c r="FC87" s="31"/>
      <c r="FD87" s="31"/>
      <c r="FE87" s="31"/>
      <c r="FF87" s="31"/>
      <c r="FG87" s="31"/>
      <c r="FH87" s="31"/>
      <c r="FI87" s="31"/>
      <c r="FJ87" s="31"/>
      <c r="FK87" s="31"/>
      <c r="FL87" s="31"/>
      <c r="FM87" s="31"/>
      <c r="FN87" s="31"/>
      <c r="FO87" s="31"/>
      <c r="FP87" s="31"/>
      <c r="FQ87" s="31"/>
      <c r="FR87" s="31"/>
      <c r="FS87" s="31"/>
      <c r="FT87" s="31"/>
      <c r="FU87" s="31"/>
      <c r="FV87" s="31"/>
      <c r="FW87" s="31"/>
      <c r="FX87" s="31"/>
      <c r="FY87" s="31"/>
      <c r="FZ87" s="31"/>
      <c r="GA87" s="31"/>
      <c r="GB87" s="31"/>
      <c r="GC87" s="31"/>
      <c r="GD87" s="31"/>
      <c r="GE87" s="31"/>
      <c r="GF87" s="31"/>
      <c r="GG87" s="31"/>
      <c r="GH87" s="31"/>
      <c r="GI87" s="31"/>
      <c r="GJ87" s="31"/>
      <c r="GK87" s="31"/>
      <c r="GL87" s="31"/>
      <c r="GM87" s="31"/>
      <c r="GN87" s="31"/>
      <c r="GO87" s="31"/>
      <c r="GP87" s="31"/>
      <c r="GQ87" s="31"/>
      <c r="GR87" s="31"/>
      <c r="GS87" s="31"/>
      <c r="GT87" s="31"/>
      <c r="GU87" s="31"/>
      <c r="GV87" s="31"/>
      <c r="GW87" s="31"/>
      <c r="GX87" s="31"/>
      <c r="GY87" s="31"/>
      <c r="GZ87" s="31"/>
      <c r="HA87" s="31"/>
      <c r="HB87" s="31"/>
      <c r="HC87" s="31"/>
      <c r="HD87" s="31"/>
      <c r="HE87" s="4"/>
      <c r="HF87" s="4"/>
      <c r="HG87" s="4"/>
      <c r="HH87" s="4"/>
      <c r="HI87" s="4"/>
      <c r="HJ87" s="4"/>
      <c r="HK87" s="4"/>
      <c r="HL87" s="4"/>
      <c r="HM87" s="4"/>
      <c r="HN87" s="4"/>
      <c r="HO87" s="4"/>
      <c r="HP87" s="4"/>
      <c r="HQ87" s="4"/>
      <c r="HR87" s="4"/>
      <c r="HS87" s="4"/>
      <c r="HT87" s="4"/>
      <c r="HU87" s="4"/>
      <c r="HV87" s="4"/>
      <c r="HW87" s="4"/>
      <c r="HX87" s="4"/>
      <c r="HY87" s="4"/>
      <c r="HZ87" s="4"/>
      <c r="IA87" s="4"/>
      <c r="IB87" s="4"/>
    </row>
    <row r="88" s="32" customFormat="1" ht="96" customHeight="1" spans="1:236">
      <c r="A88" s="64">
        <v>66</v>
      </c>
      <c r="B88" s="57" t="s">
        <v>314</v>
      </c>
      <c r="C88" s="57" t="s">
        <v>315</v>
      </c>
      <c r="D88" s="58" t="s">
        <v>145</v>
      </c>
      <c r="E88" s="58">
        <v>32700</v>
      </c>
      <c r="F88" s="58">
        <v>20700</v>
      </c>
      <c r="G88" s="60">
        <v>12000</v>
      </c>
      <c r="H88" s="60" t="s">
        <v>316</v>
      </c>
      <c r="I88" s="78">
        <v>44197</v>
      </c>
      <c r="J88" s="60" t="s">
        <v>317</v>
      </c>
      <c r="K88" s="60" t="s">
        <v>304</v>
      </c>
      <c r="L88" s="60" t="s">
        <v>318</v>
      </c>
      <c r="M88" s="60" t="s">
        <v>70</v>
      </c>
      <c r="N88" s="83"/>
      <c r="O88" s="83"/>
      <c r="P88" s="83"/>
      <c r="Q88" s="83"/>
      <c r="R88" s="83"/>
      <c r="S88" s="83"/>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c r="DC88" s="31"/>
      <c r="DD88" s="31"/>
      <c r="DE88" s="31"/>
      <c r="DF88" s="31"/>
      <c r="DG88" s="31"/>
      <c r="DH88" s="31"/>
      <c r="DI88" s="31"/>
      <c r="DJ88" s="31"/>
      <c r="DK88" s="31"/>
      <c r="DL88" s="31"/>
      <c r="DM88" s="31"/>
      <c r="DN88" s="31"/>
      <c r="DO88" s="31"/>
      <c r="DP88" s="31"/>
      <c r="DQ88" s="31"/>
      <c r="DR88" s="31"/>
      <c r="DS88" s="31"/>
      <c r="DT88" s="31"/>
      <c r="DU88" s="31"/>
      <c r="DV88" s="31"/>
      <c r="DW88" s="31"/>
      <c r="DX88" s="31"/>
      <c r="DY88" s="31"/>
      <c r="DZ88" s="31"/>
      <c r="EA88" s="31"/>
      <c r="EB88" s="31"/>
      <c r="EC88" s="31"/>
      <c r="ED88" s="31"/>
      <c r="EE88" s="31"/>
      <c r="EF88" s="31"/>
      <c r="EG88" s="31"/>
      <c r="EH88" s="31"/>
      <c r="EI88" s="31"/>
      <c r="EJ88" s="31"/>
      <c r="EK88" s="31"/>
      <c r="EL88" s="31"/>
      <c r="EM88" s="31"/>
      <c r="EN88" s="31"/>
      <c r="EO88" s="31"/>
      <c r="EP88" s="31"/>
      <c r="EQ88" s="31"/>
      <c r="ER88" s="31"/>
      <c r="ES88" s="31"/>
      <c r="ET88" s="31"/>
      <c r="EU88" s="31"/>
      <c r="EV88" s="31"/>
      <c r="EW88" s="31"/>
      <c r="EX88" s="31"/>
      <c r="EY88" s="31"/>
      <c r="EZ88" s="31"/>
      <c r="FA88" s="31"/>
      <c r="FB88" s="31"/>
      <c r="FC88" s="31"/>
      <c r="FD88" s="31"/>
      <c r="FE88" s="31"/>
      <c r="FF88" s="31"/>
      <c r="FG88" s="31"/>
      <c r="FH88" s="31"/>
      <c r="FI88" s="31"/>
      <c r="FJ88" s="31"/>
      <c r="FK88" s="31"/>
      <c r="FL88" s="31"/>
      <c r="FM88" s="31"/>
      <c r="FN88" s="31"/>
      <c r="FO88" s="31"/>
      <c r="FP88" s="31"/>
      <c r="FQ88" s="31"/>
      <c r="FR88" s="31"/>
      <c r="FS88" s="31"/>
      <c r="FT88" s="31"/>
      <c r="FU88" s="31"/>
      <c r="FV88" s="31"/>
      <c r="FW88" s="31"/>
      <c r="FX88" s="31"/>
      <c r="FY88" s="31"/>
      <c r="FZ88" s="31"/>
      <c r="GA88" s="31"/>
      <c r="GB88" s="31"/>
      <c r="GC88" s="31"/>
      <c r="GD88" s="31"/>
      <c r="GE88" s="31"/>
      <c r="GF88" s="31"/>
      <c r="GG88" s="31"/>
      <c r="GH88" s="31"/>
      <c r="GI88" s="31"/>
      <c r="GJ88" s="31"/>
      <c r="GK88" s="31"/>
      <c r="GL88" s="31"/>
      <c r="GM88" s="31"/>
      <c r="GN88" s="31"/>
      <c r="GO88" s="31"/>
      <c r="GP88" s="31"/>
      <c r="GQ88" s="31"/>
      <c r="GR88" s="31"/>
      <c r="GS88" s="31"/>
      <c r="GT88" s="31"/>
      <c r="GU88" s="31"/>
      <c r="GV88" s="31"/>
      <c r="GW88" s="31"/>
      <c r="GX88" s="31"/>
      <c r="GY88" s="31"/>
      <c r="GZ88" s="31"/>
      <c r="HA88" s="31"/>
      <c r="HB88" s="31"/>
      <c r="HC88" s="31"/>
      <c r="HD88" s="31"/>
      <c r="HF88" s="4"/>
      <c r="HG88" s="4"/>
      <c r="HH88" s="4"/>
      <c r="HI88" s="4"/>
      <c r="HJ88" s="4"/>
      <c r="HK88" s="4"/>
      <c r="HL88" s="4"/>
      <c r="HM88" s="4"/>
      <c r="HN88" s="4"/>
      <c r="HO88" s="4"/>
      <c r="HP88" s="4"/>
      <c r="HQ88" s="4"/>
      <c r="HR88" s="4"/>
      <c r="HS88" s="4"/>
      <c r="HT88" s="4"/>
      <c r="HU88" s="4"/>
      <c r="HV88" s="4"/>
      <c r="HW88" s="4"/>
      <c r="HX88" s="4"/>
      <c r="HY88" s="4"/>
      <c r="HZ88" s="4"/>
      <c r="IA88" s="4"/>
      <c r="IB88" s="4"/>
    </row>
    <row r="89" s="32" customFormat="1" ht="54" customHeight="1" spans="1:236">
      <c r="A89" s="64">
        <v>67</v>
      </c>
      <c r="B89" s="57" t="s">
        <v>319</v>
      </c>
      <c r="C89" s="57" t="s">
        <v>320</v>
      </c>
      <c r="D89" s="58" t="s">
        <v>258</v>
      </c>
      <c r="E89" s="58">
        <v>41000</v>
      </c>
      <c r="F89" s="58">
        <v>35000</v>
      </c>
      <c r="G89" s="60">
        <v>6000</v>
      </c>
      <c r="H89" s="60" t="s">
        <v>321</v>
      </c>
      <c r="I89" s="78">
        <v>43952</v>
      </c>
      <c r="J89" s="60" t="s">
        <v>322</v>
      </c>
      <c r="K89" s="60" t="s">
        <v>304</v>
      </c>
      <c r="L89" s="60" t="s">
        <v>29</v>
      </c>
      <c r="M89" s="60" t="s">
        <v>70</v>
      </c>
      <c r="N89" s="83"/>
      <c r="O89" s="83"/>
      <c r="P89" s="83"/>
      <c r="Q89" s="83"/>
      <c r="R89" s="83"/>
      <c r="S89" s="83"/>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31"/>
      <c r="BY89" s="31"/>
      <c r="BZ89" s="31"/>
      <c r="CA89" s="31"/>
      <c r="CB89" s="31"/>
      <c r="CC89" s="31"/>
      <c r="CD89" s="31"/>
      <c r="CE89" s="31"/>
      <c r="CF89" s="31"/>
      <c r="CG89" s="31"/>
      <c r="CH89" s="31"/>
      <c r="CI89" s="31"/>
      <c r="CJ89" s="31"/>
      <c r="CK89" s="31"/>
      <c r="CL89" s="31"/>
      <c r="CM89" s="31"/>
      <c r="CN89" s="31"/>
      <c r="CO89" s="31"/>
      <c r="CP89" s="31"/>
      <c r="CQ89" s="31"/>
      <c r="CR89" s="31"/>
      <c r="CS89" s="31"/>
      <c r="CT89" s="31"/>
      <c r="CU89" s="31"/>
      <c r="CV89" s="31"/>
      <c r="CW89" s="31"/>
      <c r="CX89" s="31"/>
      <c r="CY89" s="31"/>
      <c r="CZ89" s="31"/>
      <c r="DA89" s="31"/>
      <c r="DB89" s="31"/>
      <c r="DC89" s="31"/>
      <c r="DD89" s="31"/>
      <c r="DE89" s="31"/>
      <c r="DF89" s="31"/>
      <c r="DG89" s="31"/>
      <c r="DH89" s="31"/>
      <c r="DI89" s="31"/>
      <c r="DJ89" s="31"/>
      <c r="DK89" s="31"/>
      <c r="DL89" s="31"/>
      <c r="DM89" s="31"/>
      <c r="DN89" s="31"/>
      <c r="DO89" s="31"/>
      <c r="DP89" s="31"/>
      <c r="DQ89" s="31"/>
      <c r="DR89" s="31"/>
      <c r="DS89" s="31"/>
      <c r="DT89" s="31"/>
      <c r="DU89" s="31"/>
      <c r="DV89" s="31"/>
      <c r="DW89" s="31"/>
      <c r="DX89" s="31"/>
      <c r="DY89" s="31"/>
      <c r="DZ89" s="31"/>
      <c r="EA89" s="31"/>
      <c r="EB89" s="31"/>
      <c r="EC89" s="31"/>
      <c r="ED89" s="31"/>
      <c r="EE89" s="31"/>
      <c r="EF89" s="31"/>
      <c r="EG89" s="31"/>
      <c r="EH89" s="31"/>
      <c r="EI89" s="31"/>
      <c r="EJ89" s="31"/>
      <c r="EK89" s="31"/>
      <c r="EL89" s="31"/>
      <c r="EM89" s="31"/>
      <c r="EN89" s="31"/>
      <c r="EO89" s="31"/>
      <c r="EP89" s="31"/>
      <c r="EQ89" s="31"/>
      <c r="ER89" s="31"/>
      <c r="ES89" s="31"/>
      <c r="ET89" s="31"/>
      <c r="EU89" s="31"/>
      <c r="EV89" s="31"/>
      <c r="EW89" s="31"/>
      <c r="EX89" s="31"/>
      <c r="EY89" s="31"/>
      <c r="EZ89" s="31"/>
      <c r="FA89" s="31"/>
      <c r="FB89" s="31"/>
      <c r="FC89" s="31"/>
      <c r="FD89" s="31"/>
      <c r="FE89" s="31"/>
      <c r="FF89" s="31"/>
      <c r="FG89" s="31"/>
      <c r="FH89" s="31"/>
      <c r="FI89" s="31"/>
      <c r="FJ89" s="31"/>
      <c r="FK89" s="31"/>
      <c r="FL89" s="31"/>
      <c r="FM89" s="31"/>
      <c r="FN89" s="31"/>
      <c r="FO89" s="31"/>
      <c r="FP89" s="31"/>
      <c r="FQ89" s="31"/>
      <c r="FR89" s="31"/>
      <c r="FS89" s="31"/>
      <c r="FT89" s="31"/>
      <c r="FU89" s="31"/>
      <c r="FV89" s="31"/>
      <c r="FW89" s="31"/>
      <c r="FX89" s="31"/>
      <c r="FY89" s="31"/>
      <c r="FZ89" s="31"/>
      <c r="GA89" s="31"/>
      <c r="GB89" s="31"/>
      <c r="GC89" s="31"/>
      <c r="GD89" s="31"/>
      <c r="GE89" s="31"/>
      <c r="GF89" s="31"/>
      <c r="GG89" s="31"/>
      <c r="GH89" s="31"/>
      <c r="GI89" s="31"/>
      <c r="GJ89" s="31"/>
      <c r="GK89" s="31"/>
      <c r="GL89" s="31"/>
      <c r="GM89" s="31"/>
      <c r="GN89" s="31"/>
      <c r="GO89" s="31"/>
      <c r="GP89" s="31"/>
      <c r="GQ89" s="31"/>
      <c r="GR89" s="31"/>
      <c r="GS89" s="31"/>
      <c r="GT89" s="31"/>
      <c r="GU89" s="31"/>
      <c r="GV89" s="31"/>
      <c r="GW89" s="31"/>
      <c r="GX89" s="31"/>
      <c r="GY89" s="31"/>
      <c r="GZ89" s="31"/>
      <c r="HA89" s="31"/>
      <c r="HB89" s="31"/>
      <c r="HC89" s="31"/>
      <c r="HD89" s="31"/>
      <c r="HF89" s="4"/>
      <c r="HG89" s="4"/>
      <c r="HH89" s="4"/>
      <c r="HI89" s="4"/>
      <c r="HJ89" s="4"/>
      <c r="HK89" s="4"/>
      <c r="HL89" s="4"/>
      <c r="HM89" s="4"/>
      <c r="HN89" s="4"/>
      <c r="HO89" s="4"/>
      <c r="HP89" s="4"/>
      <c r="HQ89" s="4"/>
      <c r="HR89" s="4"/>
      <c r="HS89" s="4"/>
      <c r="HT89" s="4"/>
      <c r="HU89" s="4"/>
      <c r="HV89" s="4"/>
      <c r="HW89" s="4"/>
      <c r="HX89" s="4"/>
      <c r="HY89" s="4"/>
      <c r="HZ89" s="4"/>
      <c r="IA89" s="4"/>
      <c r="IB89" s="4"/>
    </row>
    <row r="90" s="32" customFormat="1" ht="78" customHeight="1" spans="1:236">
      <c r="A90" s="64">
        <v>68</v>
      </c>
      <c r="B90" s="57" t="s">
        <v>323</v>
      </c>
      <c r="C90" s="57" t="s">
        <v>324</v>
      </c>
      <c r="D90" s="58" t="s">
        <v>65</v>
      </c>
      <c r="E90" s="58">
        <v>60000</v>
      </c>
      <c r="F90" s="58">
        <v>25000</v>
      </c>
      <c r="G90" s="60">
        <v>25000</v>
      </c>
      <c r="H90" s="60" t="s">
        <v>325</v>
      </c>
      <c r="I90" s="78">
        <v>44239</v>
      </c>
      <c r="J90" s="60" t="s">
        <v>326</v>
      </c>
      <c r="K90" s="60" t="s">
        <v>304</v>
      </c>
      <c r="L90" s="60" t="s">
        <v>193</v>
      </c>
      <c r="M90" s="60" t="s">
        <v>70</v>
      </c>
      <c r="N90" s="83"/>
      <c r="O90" s="83"/>
      <c r="P90" s="83"/>
      <c r="Q90" s="83"/>
      <c r="R90" s="83"/>
      <c r="S90" s="83"/>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31"/>
      <c r="CY90" s="31"/>
      <c r="CZ90" s="31"/>
      <c r="DA90" s="31"/>
      <c r="DB90" s="31"/>
      <c r="DC90" s="31"/>
      <c r="DD90" s="31"/>
      <c r="DE90" s="31"/>
      <c r="DF90" s="31"/>
      <c r="DG90" s="31"/>
      <c r="DH90" s="31"/>
      <c r="DI90" s="31"/>
      <c r="DJ90" s="31"/>
      <c r="DK90" s="31"/>
      <c r="DL90" s="31"/>
      <c r="DM90" s="31"/>
      <c r="DN90" s="31"/>
      <c r="DO90" s="31"/>
      <c r="DP90" s="31"/>
      <c r="DQ90" s="31"/>
      <c r="DR90" s="31"/>
      <c r="DS90" s="31"/>
      <c r="DT90" s="31"/>
      <c r="DU90" s="31"/>
      <c r="DV90" s="31"/>
      <c r="DW90" s="31"/>
      <c r="DX90" s="31"/>
      <c r="DY90" s="31"/>
      <c r="DZ90" s="31"/>
      <c r="EA90" s="31"/>
      <c r="EB90" s="31"/>
      <c r="EC90" s="31"/>
      <c r="ED90" s="31"/>
      <c r="EE90" s="31"/>
      <c r="EF90" s="31"/>
      <c r="EG90" s="31"/>
      <c r="EH90" s="31"/>
      <c r="EI90" s="31"/>
      <c r="EJ90" s="31"/>
      <c r="EK90" s="31"/>
      <c r="EL90" s="31"/>
      <c r="EM90" s="31"/>
      <c r="EN90" s="31"/>
      <c r="EO90" s="31"/>
      <c r="EP90" s="31"/>
      <c r="EQ90" s="31"/>
      <c r="ER90" s="31"/>
      <c r="ES90" s="31"/>
      <c r="ET90" s="31"/>
      <c r="EU90" s="31"/>
      <c r="EV90" s="31"/>
      <c r="EW90" s="31"/>
      <c r="EX90" s="31"/>
      <c r="EY90" s="31"/>
      <c r="EZ90" s="31"/>
      <c r="FA90" s="31"/>
      <c r="FB90" s="31"/>
      <c r="FC90" s="31"/>
      <c r="FD90" s="31"/>
      <c r="FE90" s="31"/>
      <c r="FF90" s="31"/>
      <c r="FG90" s="31"/>
      <c r="FH90" s="31"/>
      <c r="FI90" s="31"/>
      <c r="FJ90" s="31"/>
      <c r="FK90" s="31"/>
      <c r="FL90" s="31"/>
      <c r="FM90" s="31"/>
      <c r="FN90" s="31"/>
      <c r="FO90" s="31"/>
      <c r="FP90" s="31"/>
      <c r="FQ90" s="31"/>
      <c r="FR90" s="31"/>
      <c r="FS90" s="31"/>
      <c r="FT90" s="31"/>
      <c r="FU90" s="31"/>
      <c r="FV90" s="31"/>
      <c r="FW90" s="31"/>
      <c r="FX90" s="31"/>
      <c r="FY90" s="31"/>
      <c r="FZ90" s="31"/>
      <c r="GA90" s="31"/>
      <c r="GB90" s="31"/>
      <c r="GC90" s="31"/>
      <c r="GD90" s="31"/>
      <c r="GE90" s="31"/>
      <c r="GF90" s="31"/>
      <c r="GG90" s="31"/>
      <c r="GH90" s="31"/>
      <c r="GI90" s="31"/>
      <c r="GJ90" s="31"/>
      <c r="GK90" s="31"/>
      <c r="GL90" s="31"/>
      <c r="GM90" s="31"/>
      <c r="GN90" s="31"/>
      <c r="GO90" s="31"/>
      <c r="GP90" s="31"/>
      <c r="GQ90" s="31"/>
      <c r="GR90" s="31"/>
      <c r="GS90" s="31"/>
      <c r="GT90" s="31"/>
      <c r="GU90" s="31"/>
      <c r="GV90" s="31"/>
      <c r="GW90" s="31"/>
      <c r="GX90" s="31"/>
      <c r="GY90" s="31"/>
      <c r="GZ90" s="31"/>
      <c r="HA90" s="31"/>
      <c r="HB90" s="31"/>
      <c r="HC90" s="31"/>
      <c r="HD90" s="31"/>
      <c r="HE90" s="4"/>
      <c r="HF90" s="4"/>
      <c r="HG90" s="4"/>
      <c r="HH90" s="4"/>
      <c r="HI90" s="4"/>
      <c r="HJ90" s="4"/>
      <c r="HK90" s="4"/>
      <c r="HL90" s="4"/>
      <c r="HM90" s="4"/>
      <c r="HN90" s="4"/>
      <c r="HO90" s="4"/>
      <c r="HP90" s="4"/>
      <c r="HQ90" s="4"/>
      <c r="HR90" s="4"/>
      <c r="HS90" s="4"/>
      <c r="HT90" s="4"/>
      <c r="HU90" s="4"/>
      <c r="HV90" s="4"/>
      <c r="HW90" s="4"/>
      <c r="HX90" s="4"/>
      <c r="HY90" s="4"/>
      <c r="HZ90" s="4"/>
      <c r="IA90" s="4"/>
      <c r="IB90" s="4"/>
    </row>
    <row r="91" s="32" customFormat="1" ht="71" customHeight="1" spans="1:236">
      <c r="A91" s="64">
        <v>69</v>
      </c>
      <c r="B91" s="57" t="s">
        <v>327</v>
      </c>
      <c r="C91" s="57" t="s">
        <v>328</v>
      </c>
      <c r="D91" s="58" t="s">
        <v>329</v>
      </c>
      <c r="E91" s="58">
        <v>100000</v>
      </c>
      <c r="F91" s="58">
        <v>60000</v>
      </c>
      <c r="G91" s="91">
        <v>20000</v>
      </c>
      <c r="H91" s="60" t="s">
        <v>42</v>
      </c>
      <c r="I91" s="78">
        <v>43525</v>
      </c>
      <c r="J91" s="60" t="s">
        <v>330</v>
      </c>
      <c r="K91" s="60" t="s">
        <v>304</v>
      </c>
      <c r="L91" s="60" t="s">
        <v>135</v>
      </c>
      <c r="M91" s="60" t="s">
        <v>70</v>
      </c>
      <c r="N91" s="83"/>
      <c r="O91" s="83"/>
      <c r="P91" s="83"/>
      <c r="Q91" s="83"/>
      <c r="R91" s="83"/>
      <c r="S91" s="83"/>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31"/>
      <c r="EG91" s="31"/>
      <c r="EH91" s="31"/>
      <c r="EI91" s="31"/>
      <c r="EJ91" s="31"/>
      <c r="EK91" s="31"/>
      <c r="EL91" s="31"/>
      <c r="EM91" s="31"/>
      <c r="EN91" s="31"/>
      <c r="EO91" s="31"/>
      <c r="EP91" s="31"/>
      <c r="EQ91" s="31"/>
      <c r="ER91" s="31"/>
      <c r="ES91" s="31"/>
      <c r="ET91" s="31"/>
      <c r="EU91" s="31"/>
      <c r="EV91" s="31"/>
      <c r="EW91" s="31"/>
      <c r="EX91" s="31"/>
      <c r="EY91" s="31"/>
      <c r="EZ91" s="31"/>
      <c r="FA91" s="31"/>
      <c r="FB91" s="31"/>
      <c r="FC91" s="31"/>
      <c r="FD91" s="31"/>
      <c r="FE91" s="31"/>
      <c r="FF91" s="31"/>
      <c r="FG91" s="31"/>
      <c r="FH91" s="31"/>
      <c r="FI91" s="31"/>
      <c r="FJ91" s="31"/>
      <c r="FK91" s="31"/>
      <c r="FL91" s="31"/>
      <c r="FM91" s="31"/>
      <c r="FN91" s="31"/>
      <c r="FO91" s="31"/>
      <c r="FP91" s="31"/>
      <c r="FQ91" s="31"/>
      <c r="FR91" s="31"/>
      <c r="FS91" s="31"/>
      <c r="FT91" s="31"/>
      <c r="FU91" s="31"/>
      <c r="FV91" s="31"/>
      <c r="FW91" s="31"/>
      <c r="FX91" s="31"/>
      <c r="FY91" s="31"/>
      <c r="FZ91" s="31"/>
      <c r="GA91" s="31"/>
      <c r="GB91" s="31"/>
      <c r="GC91" s="31"/>
      <c r="GD91" s="31"/>
      <c r="GE91" s="31"/>
      <c r="GF91" s="31"/>
      <c r="GG91" s="31"/>
      <c r="GH91" s="31"/>
      <c r="GI91" s="31"/>
      <c r="GJ91" s="31"/>
      <c r="GK91" s="31"/>
      <c r="GL91" s="31"/>
      <c r="GM91" s="31"/>
      <c r="GN91" s="31"/>
      <c r="GO91" s="31"/>
      <c r="GP91" s="31"/>
      <c r="GQ91" s="31"/>
      <c r="GR91" s="31"/>
      <c r="GS91" s="31"/>
      <c r="GT91" s="31"/>
      <c r="GU91" s="31"/>
      <c r="GV91" s="31"/>
      <c r="GW91" s="31"/>
      <c r="GX91" s="31"/>
      <c r="GY91" s="31"/>
      <c r="GZ91" s="31"/>
      <c r="HA91" s="31"/>
      <c r="HB91" s="31"/>
      <c r="HC91" s="31"/>
      <c r="HD91" s="31"/>
      <c r="HF91" s="4"/>
      <c r="HG91" s="4"/>
      <c r="HH91" s="4"/>
      <c r="HI91" s="4"/>
      <c r="HJ91" s="4"/>
      <c r="HK91" s="4"/>
      <c r="HL91" s="4"/>
      <c r="HM91" s="4"/>
      <c r="HN91" s="4"/>
      <c r="HO91" s="4"/>
      <c r="HP91" s="4"/>
      <c r="HQ91" s="4"/>
      <c r="HR91" s="4"/>
      <c r="HS91" s="4"/>
      <c r="HT91" s="4"/>
      <c r="HU91" s="4"/>
      <c r="HV91" s="4"/>
      <c r="HW91" s="4"/>
      <c r="HX91" s="4"/>
      <c r="HY91" s="4"/>
      <c r="HZ91" s="4"/>
      <c r="IA91" s="4"/>
      <c r="IB91" s="4"/>
    </row>
    <row r="92" s="32" customFormat="1" ht="55" customHeight="1" spans="1:236">
      <c r="A92" s="64">
        <v>70</v>
      </c>
      <c r="B92" s="57" t="s">
        <v>331</v>
      </c>
      <c r="C92" s="57" t="s">
        <v>332</v>
      </c>
      <c r="D92" s="60" t="s">
        <v>123</v>
      </c>
      <c r="E92" s="58">
        <v>30000</v>
      </c>
      <c r="F92" s="58">
        <v>12000</v>
      </c>
      <c r="G92" s="60">
        <v>13000</v>
      </c>
      <c r="H92" s="60" t="s">
        <v>42</v>
      </c>
      <c r="I92" s="78">
        <v>44166</v>
      </c>
      <c r="J92" s="60" t="s">
        <v>333</v>
      </c>
      <c r="K92" s="60" t="s">
        <v>304</v>
      </c>
      <c r="L92" s="60" t="s">
        <v>135</v>
      </c>
      <c r="M92" s="60" t="s">
        <v>70</v>
      </c>
      <c r="N92" s="83"/>
      <c r="O92" s="83"/>
      <c r="P92" s="83"/>
      <c r="Q92" s="83"/>
      <c r="R92" s="83"/>
      <c r="S92" s="83"/>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1"/>
      <c r="EB92" s="31"/>
      <c r="EC92" s="31"/>
      <c r="ED92" s="31"/>
      <c r="EE92" s="31"/>
      <c r="EF92" s="31"/>
      <c r="EG92" s="31"/>
      <c r="EH92" s="31"/>
      <c r="EI92" s="31"/>
      <c r="EJ92" s="31"/>
      <c r="EK92" s="31"/>
      <c r="EL92" s="31"/>
      <c r="EM92" s="31"/>
      <c r="EN92" s="31"/>
      <c r="EO92" s="31"/>
      <c r="EP92" s="31"/>
      <c r="EQ92" s="31"/>
      <c r="ER92" s="31"/>
      <c r="ES92" s="31"/>
      <c r="ET92" s="31"/>
      <c r="EU92" s="31"/>
      <c r="EV92" s="31"/>
      <c r="EW92" s="31"/>
      <c r="EX92" s="31"/>
      <c r="EY92" s="31"/>
      <c r="EZ92" s="31"/>
      <c r="FA92" s="31"/>
      <c r="FB92" s="31"/>
      <c r="FC92" s="31"/>
      <c r="FD92" s="31"/>
      <c r="FE92" s="31"/>
      <c r="FF92" s="31"/>
      <c r="FG92" s="31"/>
      <c r="FH92" s="31"/>
      <c r="FI92" s="31"/>
      <c r="FJ92" s="31"/>
      <c r="FK92" s="31"/>
      <c r="FL92" s="31"/>
      <c r="FM92" s="31"/>
      <c r="FN92" s="31"/>
      <c r="FO92" s="31"/>
      <c r="FP92" s="31"/>
      <c r="FQ92" s="31"/>
      <c r="FR92" s="31"/>
      <c r="FS92" s="31"/>
      <c r="FT92" s="31"/>
      <c r="FU92" s="31"/>
      <c r="FV92" s="31"/>
      <c r="FW92" s="31"/>
      <c r="FX92" s="31"/>
      <c r="FY92" s="31"/>
      <c r="FZ92" s="31"/>
      <c r="GA92" s="31"/>
      <c r="GB92" s="31"/>
      <c r="GC92" s="31"/>
      <c r="GD92" s="31"/>
      <c r="GE92" s="31"/>
      <c r="GF92" s="31"/>
      <c r="GG92" s="31"/>
      <c r="GH92" s="31"/>
      <c r="GI92" s="31"/>
      <c r="GJ92" s="31"/>
      <c r="GK92" s="31"/>
      <c r="GL92" s="31"/>
      <c r="GM92" s="31"/>
      <c r="GN92" s="31"/>
      <c r="GO92" s="31"/>
      <c r="GP92" s="31"/>
      <c r="GQ92" s="31"/>
      <c r="GR92" s="31"/>
      <c r="GS92" s="31"/>
      <c r="GT92" s="31"/>
      <c r="GU92" s="31"/>
      <c r="GV92" s="31"/>
      <c r="GW92" s="31"/>
      <c r="GX92" s="31"/>
      <c r="GY92" s="31"/>
      <c r="GZ92" s="31"/>
      <c r="HA92" s="31"/>
      <c r="HB92" s="31"/>
      <c r="HC92" s="31"/>
      <c r="HD92" s="31"/>
      <c r="HF92" s="4"/>
      <c r="HG92" s="4"/>
      <c r="HH92" s="4"/>
      <c r="HI92" s="4"/>
      <c r="HJ92" s="4"/>
      <c r="HK92" s="4"/>
      <c r="HL92" s="4"/>
      <c r="HM92" s="4"/>
      <c r="HN92" s="4"/>
      <c r="HO92" s="4"/>
      <c r="HP92" s="4"/>
      <c r="HQ92" s="4"/>
      <c r="HR92" s="4"/>
      <c r="HS92" s="4"/>
      <c r="HT92" s="4"/>
      <c r="HU92" s="4"/>
      <c r="HV92" s="4"/>
      <c r="HW92" s="4"/>
      <c r="HX92" s="4"/>
      <c r="HY92" s="4"/>
      <c r="HZ92" s="4"/>
      <c r="IA92" s="4"/>
      <c r="IB92" s="4"/>
    </row>
    <row r="93" s="32" customFormat="1" ht="53" customHeight="1" spans="1:236">
      <c r="A93" s="64">
        <v>71</v>
      </c>
      <c r="B93" s="57" t="s">
        <v>334</v>
      </c>
      <c r="C93" s="57" t="s">
        <v>335</v>
      </c>
      <c r="D93" s="58" t="s">
        <v>65</v>
      </c>
      <c r="E93" s="58">
        <v>20000</v>
      </c>
      <c r="F93" s="58">
        <v>10000</v>
      </c>
      <c r="G93" s="60">
        <v>8000</v>
      </c>
      <c r="H93" s="60" t="s">
        <v>42</v>
      </c>
      <c r="I93" s="81">
        <v>44317</v>
      </c>
      <c r="J93" s="60" t="s">
        <v>336</v>
      </c>
      <c r="K93" s="60" t="s">
        <v>304</v>
      </c>
      <c r="L93" s="60" t="s">
        <v>135</v>
      </c>
      <c r="M93" s="60" t="s">
        <v>70</v>
      </c>
      <c r="N93" s="83"/>
      <c r="O93" s="83"/>
      <c r="P93" s="83"/>
      <c r="Q93" s="83"/>
      <c r="R93" s="83"/>
      <c r="S93" s="83"/>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31"/>
      <c r="DN93" s="31"/>
      <c r="DO93" s="31"/>
      <c r="DP93" s="31"/>
      <c r="DQ93" s="31"/>
      <c r="DR93" s="31"/>
      <c r="DS93" s="31"/>
      <c r="DT93" s="31"/>
      <c r="DU93" s="31"/>
      <c r="DV93" s="31"/>
      <c r="DW93" s="31"/>
      <c r="DX93" s="31"/>
      <c r="DY93" s="31"/>
      <c r="DZ93" s="31"/>
      <c r="EA93" s="31"/>
      <c r="EB93" s="31"/>
      <c r="EC93" s="31"/>
      <c r="ED93" s="31"/>
      <c r="EE93" s="31"/>
      <c r="EF93" s="31"/>
      <c r="EG93" s="31"/>
      <c r="EH93" s="31"/>
      <c r="EI93" s="31"/>
      <c r="EJ93" s="31"/>
      <c r="EK93" s="31"/>
      <c r="EL93" s="31"/>
      <c r="EM93" s="31"/>
      <c r="EN93" s="31"/>
      <c r="EO93" s="31"/>
      <c r="EP93" s="31"/>
      <c r="EQ93" s="31"/>
      <c r="ER93" s="31"/>
      <c r="ES93" s="31"/>
      <c r="ET93" s="31"/>
      <c r="EU93" s="31"/>
      <c r="EV93" s="31"/>
      <c r="EW93" s="31"/>
      <c r="EX93" s="31"/>
      <c r="EY93" s="31"/>
      <c r="EZ93" s="31"/>
      <c r="FA93" s="31"/>
      <c r="FB93" s="31"/>
      <c r="FC93" s="31"/>
      <c r="FD93" s="31"/>
      <c r="FE93" s="31"/>
      <c r="FF93" s="31"/>
      <c r="FG93" s="31"/>
      <c r="FH93" s="31"/>
      <c r="FI93" s="31"/>
      <c r="FJ93" s="31"/>
      <c r="FK93" s="31"/>
      <c r="FL93" s="31"/>
      <c r="FM93" s="31"/>
      <c r="FN93" s="31"/>
      <c r="FO93" s="31"/>
      <c r="FP93" s="31"/>
      <c r="FQ93" s="31"/>
      <c r="FR93" s="31"/>
      <c r="FS93" s="31"/>
      <c r="FT93" s="31"/>
      <c r="FU93" s="31"/>
      <c r="FV93" s="31"/>
      <c r="FW93" s="31"/>
      <c r="FX93" s="31"/>
      <c r="FY93" s="31"/>
      <c r="FZ93" s="31"/>
      <c r="GA93" s="31"/>
      <c r="GB93" s="31"/>
      <c r="GC93" s="31"/>
      <c r="GD93" s="31"/>
      <c r="GE93" s="31"/>
      <c r="GF93" s="31"/>
      <c r="GG93" s="31"/>
      <c r="GH93" s="31"/>
      <c r="GI93" s="31"/>
      <c r="GJ93" s="31"/>
      <c r="GK93" s="31"/>
      <c r="GL93" s="31"/>
      <c r="GM93" s="31"/>
      <c r="GN93" s="31"/>
      <c r="GO93" s="31"/>
      <c r="GP93" s="31"/>
      <c r="GQ93" s="31"/>
      <c r="GR93" s="31"/>
      <c r="GS93" s="31"/>
      <c r="GT93" s="31"/>
      <c r="GU93" s="31"/>
      <c r="GV93" s="31"/>
      <c r="GW93" s="31"/>
      <c r="GX93" s="31"/>
      <c r="GY93" s="31"/>
      <c r="GZ93" s="31"/>
      <c r="HA93" s="31"/>
      <c r="HB93" s="31"/>
      <c r="HC93" s="31"/>
      <c r="HD93" s="31"/>
      <c r="HF93" s="4"/>
      <c r="HG93" s="4"/>
      <c r="HH93" s="4"/>
      <c r="HI93" s="4"/>
      <c r="HJ93" s="4"/>
      <c r="HK93" s="4"/>
      <c r="HL93" s="4"/>
      <c r="HM93" s="4"/>
      <c r="HN93" s="4"/>
      <c r="HO93" s="4"/>
      <c r="HP93" s="4"/>
      <c r="HQ93" s="4"/>
      <c r="HR93" s="4"/>
      <c r="HS93" s="4"/>
      <c r="HT93" s="4"/>
      <c r="HU93" s="4"/>
      <c r="HV93" s="4"/>
      <c r="HW93" s="4"/>
      <c r="HX93" s="4"/>
      <c r="HY93" s="4"/>
      <c r="HZ93" s="4"/>
      <c r="IA93" s="4"/>
      <c r="IB93" s="4"/>
    </row>
    <row r="94" s="32" customFormat="1" ht="42" customHeight="1" spans="1:236">
      <c r="A94" s="64">
        <v>72</v>
      </c>
      <c r="B94" s="57" t="s">
        <v>337</v>
      </c>
      <c r="C94" s="57" t="s">
        <v>338</v>
      </c>
      <c r="D94" s="58" t="s">
        <v>123</v>
      </c>
      <c r="E94" s="58">
        <v>31000</v>
      </c>
      <c r="F94" s="58">
        <v>12000</v>
      </c>
      <c r="G94" s="91">
        <v>12000</v>
      </c>
      <c r="H94" s="60" t="s">
        <v>42</v>
      </c>
      <c r="I94" s="78">
        <v>44166</v>
      </c>
      <c r="J94" s="60" t="s">
        <v>339</v>
      </c>
      <c r="K94" s="60" t="s">
        <v>304</v>
      </c>
      <c r="L94" s="60" t="s">
        <v>180</v>
      </c>
      <c r="M94" s="60" t="s">
        <v>70</v>
      </c>
      <c r="N94" s="83"/>
      <c r="O94" s="83"/>
      <c r="P94" s="83"/>
      <c r="Q94" s="83"/>
      <c r="R94" s="83"/>
      <c r="S94" s="83"/>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1"/>
      <c r="CF94" s="31"/>
      <c r="CG94" s="31"/>
      <c r="CH94" s="31"/>
      <c r="CI94" s="31"/>
      <c r="CJ94" s="31"/>
      <c r="CK94" s="31"/>
      <c r="CL94" s="31"/>
      <c r="CM94" s="31"/>
      <c r="CN94" s="31"/>
      <c r="CO94" s="31"/>
      <c r="CP94" s="31"/>
      <c r="CQ94" s="31"/>
      <c r="CR94" s="31"/>
      <c r="CS94" s="31"/>
      <c r="CT94" s="31"/>
      <c r="CU94" s="31"/>
      <c r="CV94" s="31"/>
      <c r="CW94" s="31"/>
      <c r="CX94" s="31"/>
      <c r="CY94" s="31"/>
      <c r="CZ94" s="31"/>
      <c r="DA94" s="31"/>
      <c r="DB94" s="31"/>
      <c r="DC94" s="31"/>
      <c r="DD94" s="31"/>
      <c r="DE94" s="31"/>
      <c r="DF94" s="31"/>
      <c r="DG94" s="31"/>
      <c r="DH94" s="31"/>
      <c r="DI94" s="31"/>
      <c r="DJ94" s="31"/>
      <c r="DK94" s="31"/>
      <c r="DL94" s="31"/>
      <c r="DM94" s="31"/>
      <c r="DN94" s="31"/>
      <c r="DO94" s="31"/>
      <c r="DP94" s="31"/>
      <c r="DQ94" s="31"/>
      <c r="DR94" s="31"/>
      <c r="DS94" s="31"/>
      <c r="DT94" s="31"/>
      <c r="DU94" s="31"/>
      <c r="DV94" s="31"/>
      <c r="DW94" s="31"/>
      <c r="DX94" s="31"/>
      <c r="DY94" s="31"/>
      <c r="DZ94" s="31"/>
      <c r="EA94" s="31"/>
      <c r="EB94" s="31"/>
      <c r="EC94" s="31"/>
      <c r="ED94" s="31"/>
      <c r="EE94" s="31"/>
      <c r="EF94" s="31"/>
      <c r="EG94" s="31"/>
      <c r="EH94" s="31"/>
      <c r="EI94" s="31"/>
      <c r="EJ94" s="31"/>
      <c r="EK94" s="31"/>
      <c r="EL94" s="31"/>
      <c r="EM94" s="31"/>
      <c r="EN94" s="31"/>
      <c r="EO94" s="31"/>
      <c r="EP94" s="31"/>
      <c r="EQ94" s="31"/>
      <c r="ER94" s="31"/>
      <c r="ES94" s="31"/>
      <c r="ET94" s="31"/>
      <c r="EU94" s="31"/>
      <c r="EV94" s="31"/>
      <c r="EW94" s="31"/>
      <c r="EX94" s="31"/>
      <c r="EY94" s="31"/>
      <c r="EZ94" s="31"/>
      <c r="FA94" s="31"/>
      <c r="FB94" s="31"/>
      <c r="FC94" s="31"/>
      <c r="FD94" s="31"/>
      <c r="FE94" s="31"/>
      <c r="FF94" s="31"/>
      <c r="FG94" s="31"/>
      <c r="FH94" s="31"/>
      <c r="FI94" s="31"/>
      <c r="FJ94" s="31"/>
      <c r="FK94" s="31"/>
      <c r="FL94" s="31"/>
      <c r="FM94" s="31"/>
      <c r="FN94" s="31"/>
      <c r="FO94" s="31"/>
      <c r="FP94" s="31"/>
      <c r="FQ94" s="31"/>
      <c r="FR94" s="31"/>
      <c r="FS94" s="31"/>
      <c r="FT94" s="31"/>
      <c r="FU94" s="31"/>
      <c r="FV94" s="31"/>
      <c r="FW94" s="31"/>
      <c r="FX94" s="31"/>
      <c r="FY94" s="31"/>
      <c r="FZ94" s="31"/>
      <c r="GA94" s="31"/>
      <c r="GB94" s="31"/>
      <c r="GC94" s="31"/>
      <c r="GD94" s="31"/>
      <c r="GE94" s="31"/>
      <c r="GF94" s="31"/>
      <c r="GG94" s="31"/>
      <c r="GH94" s="31"/>
      <c r="GI94" s="31"/>
      <c r="GJ94" s="31"/>
      <c r="GK94" s="31"/>
      <c r="GL94" s="31"/>
      <c r="GM94" s="31"/>
      <c r="GN94" s="31"/>
      <c r="GO94" s="31"/>
      <c r="GP94" s="31"/>
      <c r="GQ94" s="31"/>
      <c r="GR94" s="31"/>
      <c r="GS94" s="31"/>
      <c r="GT94" s="31"/>
      <c r="GU94" s="31"/>
      <c r="GV94" s="31"/>
      <c r="GW94" s="31"/>
      <c r="GX94" s="31"/>
      <c r="GY94" s="31"/>
      <c r="GZ94" s="31"/>
      <c r="HA94" s="31"/>
      <c r="HB94" s="31"/>
      <c r="HC94" s="31"/>
      <c r="HD94" s="31"/>
      <c r="HF94" s="4"/>
      <c r="HG94" s="4"/>
      <c r="HH94" s="4"/>
      <c r="HI94" s="4"/>
      <c r="HJ94" s="4"/>
      <c r="HK94" s="4"/>
      <c r="HL94" s="4"/>
      <c r="HM94" s="4"/>
      <c r="HN94" s="4"/>
      <c r="HO94" s="4"/>
      <c r="HP94" s="4"/>
      <c r="HQ94" s="4"/>
      <c r="HR94" s="4"/>
      <c r="HS94" s="4"/>
      <c r="HT94" s="4"/>
      <c r="HU94" s="4"/>
      <c r="HV94" s="4"/>
      <c r="HW94" s="4"/>
      <c r="HX94" s="4"/>
      <c r="HY94" s="4"/>
      <c r="HZ94" s="4"/>
      <c r="IA94" s="4"/>
      <c r="IB94" s="4"/>
    </row>
    <row r="95" s="32" customFormat="1" ht="53" customHeight="1" spans="1:236">
      <c r="A95" s="64">
        <v>73</v>
      </c>
      <c r="B95" s="57" t="s">
        <v>340</v>
      </c>
      <c r="C95" s="57" t="s">
        <v>341</v>
      </c>
      <c r="D95" s="60" t="s">
        <v>65</v>
      </c>
      <c r="E95" s="58">
        <v>90000</v>
      </c>
      <c r="F95" s="58">
        <v>20000</v>
      </c>
      <c r="G95" s="60">
        <v>25000</v>
      </c>
      <c r="H95" s="60" t="s">
        <v>42</v>
      </c>
      <c r="I95" s="78">
        <v>44197</v>
      </c>
      <c r="J95" s="60" t="s">
        <v>342</v>
      </c>
      <c r="K95" s="60" t="s">
        <v>304</v>
      </c>
      <c r="L95" s="60" t="s">
        <v>180</v>
      </c>
      <c r="M95" s="60" t="s">
        <v>70</v>
      </c>
      <c r="N95" s="83"/>
      <c r="O95" s="83"/>
      <c r="P95" s="83"/>
      <c r="Q95" s="83"/>
      <c r="R95" s="83"/>
      <c r="S95" s="83"/>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1"/>
      <c r="BQ95" s="31"/>
      <c r="BR95" s="31"/>
      <c r="BS95" s="31"/>
      <c r="BT95" s="31"/>
      <c r="BU95" s="31"/>
      <c r="BV95" s="31"/>
      <c r="BW95" s="31"/>
      <c r="BX95" s="31"/>
      <c r="BY95" s="31"/>
      <c r="BZ95" s="31"/>
      <c r="CA95" s="31"/>
      <c r="CB95" s="31"/>
      <c r="CC95" s="31"/>
      <c r="CD95" s="31"/>
      <c r="CE95" s="31"/>
      <c r="CF95" s="31"/>
      <c r="CG95" s="31"/>
      <c r="CH95" s="31"/>
      <c r="CI95" s="31"/>
      <c r="CJ95" s="31"/>
      <c r="CK95" s="31"/>
      <c r="CL95" s="31"/>
      <c r="CM95" s="31"/>
      <c r="CN95" s="31"/>
      <c r="CO95" s="31"/>
      <c r="CP95" s="31"/>
      <c r="CQ95" s="31"/>
      <c r="CR95" s="31"/>
      <c r="CS95" s="31"/>
      <c r="CT95" s="31"/>
      <c r="CU95" s="31"/>
      <c r="CV95" s="31"/>
      <c r="CW95" s="31"/>
      <c r="CX95" s="31"/>
      <c r="CY95" s="31"/>
      <c r="CZ95" s="31"/>
      <c r="DA95" s="31"/>
      <c r="DB95" s="31"/>
      <c r="DC95" s="31"/>
      <c r="DD95" s="31"/>
      <c r="DE95" s="31"/>
      <c r="DF95" s="31"/>
      <c r="DG95" s="31"/>
      <c r="DH95" s="31"/>
      <c r="DI95" s="31"/>
      <c r="DJ95" s="31"/>
      <c r="DK95" s="31"/>
      <c r="DL95" s="31"/>
      <c r="DM95" s="31"/>
      <c r="DN95" s="31"/>
      <c r="DO95" s="31"/>
      <c r="DP95" s="31"/>
      <c r="DQ95" s="31"/>
      <c r="DR95" s="31"/>
      <c r="DS95" s="31"/>
      <c r="DT95" s="31"/>
      <c r="DU95" s="31"/>
      <c r="DV95" s="31"/>
      <c r="DW95" s="31"/>
      <c r="DX95" s="31"/>
      <c r="DY95" s="31"/>
      <c r="DZ95" s="31"/>
      <c r="EA95" s="31"/>
      <c r="EB95" s="31"/>
      <c r="EC95" s="31"/>
      <c r="ED95" s="31"/>
      <c r="EE95" s="31"/>
      <c r="EF95" s="31"/>
      <c r="EG95" s="31"/>
      <c r="EH95" s="31"/>
      <c r="EI95" s="31"/>
      <c r="EJ95" s="31"/>
      <c r="EK95" s="31"/>
      <c r="EL95" s="31"/>
      <c r="EM95" s="31"/>
      <c r="EN95" s="31"/>
      <c r="EO95" s="31"/>
      <c r="EP95" s="31"/>
      <c r="EQ95" s="31"/>
      <c r="ER95" s="31"/>
      <c r="ES95" s="31"/>
      <c r="ET95" s="31"/>
      <c r="EU95" s="31"/>
      <c r="EV95" s="31"/>
      <c r="EW95" s="31"/>
      <c r="EX95" s="31"/>
      <c r="EY95" s="31"/>
      <c r="EZ95" s="31"/>
      <c r="FA95" s="31"/>
      <c r="FB95" s="31"/>
      <c r="FC95" s="31"/>
      <c r="FD95" s="31"/>
      <c r="FE95" s="31"/>
      <c r="FF95" s="31"/>
      <c r="FG95" s="31"/>
      <c r="FH95" s="31"/>
      <c r="FI95" s="31"/>
      <c r="FJ95" s="31"/>
      <c r="FK95" s="31"/>
      <c r="FL95" s="31"/>
      <c r="FM95" s="31"/>
      <c r="FN95" s="31"/>
      <c r="FO95" s="31"/>
      <c r="FP95" s="31"/>
      <c r="FQ95" s="31"/>
      <c r="FR95" s="31"/>
      <c r="FS95" s="31"/>
      <c r="FT95" s="31"/>
      <c r="FU95" s="31"/>
      <c r="FV95" s="31"/>
      <c r="FW95" s="31"/>
      <c r="FX95" s="31"/>
      <c r="FY95" s="31"/>
      <c r="FZ95" s="31"/>
      <c r="GA95" s="31"/>
      <c r="GB95" s="31"/>
      <c r="GC95" s="31"/>
      <c r="GD95" s="31"/>
      <c r="GE95" s="31"/>
      <c r="GF95" s="31"/>
      <c r="GG95" s="31"/>
      <c r="GH95" s="31"/>
      <c r="GI95" s="31"/>
      <c r="GJ95" s="31"/>
      <c r="GK95" s="31"/>
      <c r="GL95" s="31"/>
      <c r="GM95" s="31"/>
      <c r="GN95" s="31"/>
      <c r="GO95" s="31"/>
      <c r="GP95" s="31"/>
      <c r="GQ95" s="31"/>
      <c r="GR95" s="31"/>
      <c r="GS95" s="31"/>
      <c r="GT95" s="31"/>
      <c r="GU95" s="31"/>
      <c r="GV95" s="31"/>
      <c r="GW95" s="31"/>
      <c r="GX95" s="31"/>
      <c r="GY95" s="31"/>
      <c r="GZ95" s="31"/>
      <c r="HA95" s="31"/>
      <c r="HB95" s="31"/>
      <c r="HC95" s="31"/>
      <c r="HD95" s="31"/>
      <c r="HF95" s="4"/>
      <c r="HG95" s="4"/>
      <c r="HH95" s="4"/>
      <c r="HI95" s="4"/>
      <c r="HJ95" s="4"/>
      <c r="HK95" s="4"/>
      <c r="HL95" s="4"/>
      <c r="HM95" s="4"/>
      <c r="HN95" s="4"/>
      <c r="HO95" s="4"/>
      <c r="HP95" s="4"/>
      <c r="HQ95" s="4"/>
      <c r="HR95" s="4"/>
      <c r="HS95" s="4"/>
      <c r="HT95" s="4"/>
      <c r="HU95" s="4"/>
      <c r="HV95" s="4"/>
      <c r="HW95" s="4"/>
      <c r="HX95" s="4"/>
      <c r="HY95" s="4"/>
      <c r="HZ95" s="4"/>
      <c r="IA95" s="4"/>
      <c r="IB95" s="4"/>
    </row>
    <row r="96" s="32" customFormat="1" ht="91" customHeight="1" spans="1:236">
      <c r="A96" s="64">
        <v>74</v>
      </c>
      <c r="B96" s="57" t="s">
        <v>343</v>
      </c>
      <c r="C96" s="57" t="s">
        <v>344</v>
      </c>
      <c r="D96" s="60" t="s">
        <v>123</v>
      </c>
      <c r="E96" s="58">
        <v>39520</v>
      </c>
      <c r="F96" s="58">
        <v>15000</v>
      </c>
      <c r="G96" s="60">
        <v>15000</v>
      </c>
      <c r="H96" s="60" t="s">
        <v>42</v>
      </c>
      <c r="I96" s="78">
        <v>44228</v>
      </c>
      <c r="J96" s="60" t="s">
        <v>345</v>
      </c>
      <c r="K96" s="60" t="s">
        <v>304</v>
      </c>
      <c r="L96" s="60" t="s">
        <v>69</v>
      </c>
      <c r="M96" s="60" t="s">
        <v>70</v>
      </c>
      <c r="N96" s="83"/>
      <c r="O96" s="83"/>
      <c r="P96" s="83"/>
      <c r="Q96" s="83"/>
      <c r="R96" s="83"/>
      <c r="S96" s="83"/>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31"/>
      <c r="DH96" s="31"/>
      <c r="DI96" s="31"/>
      <c r="DJ96" s="31"/>
      <c r="DK96" s="31"/>
      <c r="DL96" s="31"/>
      <c r="DM96" s="31"/>
      <c r="DN96" s="31"/>
      <c r="DO96" s="31"/>
      <c r="DP96" s="31"/>
      <c r="DQ96" s="31"/>
      <c r="DR96" s="31"/>
      <c r="DS96" s="31"/>
      <c r="DT96" s="31"/>
      <c r="DU96" s="31"/>
      <c r="DV96" s="31"/>
      <c r="DW96" s="31"/>
      <c r="DX96" s="31"/>
      <c r="DY96" s="31"/>
      <c r="DZ96" s="31"/>
      <c r="EA96" s="31"/>
      <c r="EB96" s="31"/>
      <c r="EC96" s="31"/>
      <c r="ED96" s="31"/>
      <c r="EE96" s="31"/>
      <c r="EF96" s="31"/>
      <c r="EG96" s="31"/>
      <c r="EH96" s="31"/>
      <c r="EI96" s="31"/>
      <c r="EJ96" s="31"/>
      <c r="EK96" s="31"/>
      <c r="EL96" s="31"/>
      <c r="EM96" s="31"/>
      <c r="EN96" s="31"/>
      <c r="EO96" s="31"/>
      <c r="EP96" s="31"/>
      <c r="EQ96" s="31"/>
      <c r="ER96" s="31"/>
      <c r="ES96" s="31"/>
      <c r="ET96" s="31"/>
      <c r="EU96" s="31"/>
      <c r="EV96" s="31"/>
      <c r="EW96" s="31"/>
      <c r="EX96" s="31"/>
      <c r="EY96" s="31"/>
      <c r="EZ96" s="31"/>
      <c r="FA96" s="31"/>
      <c r="FB96" s="31"/>
      <c r="FC96" s="31"/>
      <c r="FD96" s="31"/>
      <c r="FE96" s="31"/>
      <c r="FF96" s="31"/>
      <c r="FG96" s="31"/>
      <c r="FH96" s="31"/>
      <c r="FI96" s="31"/>
      <c r="FJ96" s="31"/>
      <c r="FK96" s="31"/>
      <c r="FL96" s="31"/>
      <c r="FM96" s="31"/>
      <c r="FN96" s="31"/>
      <c r="FO96" s="31"/>
      <c r="FP96" s="31"/>
      <c r="FQ96" s="31"/>
      <c r="FR96" s="31"/>
      <c r="FS96" s="31"/>
      <c r="FT96" s="31"/>
      <c r="FU96" s="31"/>
      <c r="FV96" s="31"/>
      <c r="FW96" s="31"/>
      <c r="FX96" s="31"/>
      <c r="FY96" s="31"/>
      <c r="FZ96" s="31"/>
      <c r="GA96" s="31"/>
      <c r="GB96" s="31"/>
      <c r="GC96" s="31"/>
      <c r="GD96" s="31"/>
      <c r="GE96" s="31"/>
      <c r="GF96" s="31"/>
      <c r="GG96" s="31"/>
      <c r="GH96" s="31"/>
      <c r="GI96" s="31"/>
      <c r="GJ96" s="31"/>
      <c r="GK96" s="31"/>
      <c r="GL96" s="31"/>
      <c r="GM96" s="31"/>
      <c r="GN96" s="31"/>
      <c r="GO96" s="31"/>
      <c r="GP96" s="31"/>
      <c r="GQ96" s="31"/>
      <c r="GR96" s="31"/>
      <c r="GS96" s="31"/>
      <c r="GT96" s="31"/>
      <c r="GU96" s="31"/>
      <c r="GV96" s="31"/>
      <c r="GW96" s="31"/>
      <c r="GX96" s="31"/>
      <c r="GY96" s="31"/>
      <c r="GZ96" s="31"/>
      <c r="HA96" s="31"/>
      <c r="HB96" s="31"/>
      <c r="HC96" s="31"/>
      <c r="HD96" s="31"/>
      <c r="HF96" s="4"/>
      <c r="HG96" s="4"/>
      <c r="HH96" s="4"/>
      <c r="HI96" s="4"/>
      <c r="HJ96" s="4"/>
      <c r="HK96" s="4"/>
      <c r="HL96" s="4"/>
      <c r="HM96" s="4"/>
      <c r="HN96" s="4"/>
      <c r="HO96" s="4"/>
      <c r="HP96" s="4"/>
      <c r="HQ96" s="4"/>
      <c r="HR96" s="4"/>
      <c r="HS96" s="4"/>
      <c r="HT96" s="4"/>
      <c r="HU96" s="4"/>
      <c r="HV96" s="4"/>
      <c r="HW96" s="4"/>
      <c r="HX96" s="4"/>
      <c r="HY96" s="4"/>
      <c r="HZ96" s="4"/>
      <c r="IA96" s="4"/>
      <c r="IB96" s="4"/>
    </row>
    <row r="97" s="32" customFormat="1" ht="20" customHeight="1" spans="1:236">
      <c r="A97" s="55"/>
      <c r="B97" s="61" t="s">
        <v>346</v>
      </c>
      <c r="C97" s="62"/>
      <c r="D97" s="59"/>
      <c r="E97" s="59">
        <f t="shared" ref="E97:G97" si="12">SUM(E98:E99)</f>
        <v>141765</v>
      </c>
      <c r="F97" s="59">
        <f t="shared" si="12"/>
        <v>0</v>
      </c>
      <c r="G97" s="59">
        <f t="shared" si="12"/>
        <v>40000</v>
      </c>
      <c r="H97" s="59"/>
      <c r="I97" s="77"/>
      <c r="J97" s="60"/>
      <c r="K97" s="60"/>
      <c r="L97" s="60"/>
      <c r="M97" s="60"/>
      <c r="N97" s="83"/>
      <c r="O97" s="83"/>
      <c r="P97" s="83"/>
      <c r="Q97" s="83"/>
      <c r="R97" s="83"/>
      <c r="S97" s="83"/>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c r="CI97" s="31"/>
      <c r="CJ97" s="31"/>
      <c r="CK97" s="31"/>
      <c r="CL97" s="31"/>
      <c r="CM97" s="31"/>
      <c r="CN97" s="31"/>
      <c r="CO97" s="31"/>
      <c r="CP97" s="31"/>
      <c r="CQ97" s="31"/>
      <c r="CR97" s="31"/>
      <c r="CS97" s="31"/>
      <c r="CT97" s="31"/>
      <c r="CU97" s="31"/>
      <c r="CV97" s="31"/>
      <c r="CW97" s="31"/>
      <c r="CX97" s="31"/>
      <c r="CY97" s="31"/>
      <c r="CZ97" s="31"/>
      <c r="DA97" s="31"/>
      <c r="DB97" s="31"/>
      <c r="DC97" s="31"/>
      <c r="DD97" s="31"/>
      <c r="DE97" s="31"/>
      <c r="DF97" s="31"/>
      <c r="DG97" s="31"/>
      <c r="DH97" s="31"/>
      <c r="DI97" s="31"/>
      <c r="DJ97" s="31"/>
      <c r="DK97" s="31"/>
      <c r="DL97" s="31"/>
      <c r="DM97" s="31"/>
      <c r="DN97" s="31"/>
      <c r="DO97" s="31"/>
      <c r="DP97" s="31"/>
      <c r="DQ97" s="31"/>
      <c r="DR97" s="31"/>
      <c r="DS97" s="31"/>
      <c r="DT97" s="31"/>
      <c r="DU97" s="31"/>
      <c r="DV97" s="31"/>
      <c r="DW97" s="31"/>
      <c r="DX97" s="31"/>
      <c r="DY97" s="31"/>
      <c r="DZ97" s="31"/>
      <c r="EA97" s="31"/>
      <c r="EB97" s="31"/>
      <c r="EC97" s="31"/>
      <c r="ED97" s="31"/>
      <c r="EE97" s="31"/>
      <c r="EF97" s="31"/>
      <c r="EG97" s="31"/>
      <c r="EH97" s="31"/>
      <c r="EI97" s="31"/>
      <c r="EJ97" s="31"/>
      <c r="EK97" s="31"/>
      <c r="EL97" s="31"/>
      <c r="EM97" s="31"/>
      <c r="EN97" s="31"/>
      <c r="EO97" s="31"/>
      <c r="EP97" s="31"/>
      <c r="EQ97" s="31"/>
      <c r="ER97" s="31"/>
      <c r="ES97" s="31"/>
      <c r="ET97" s="31"/>
      <c r="EU97" s="31"/>
      <c r="EV97" s="31"/>
      <c r="EW97" s="31"/>
      <c r="EX97" s="31"/>
      <c r="EY97" s="31"/>
      <c r="EZ97" s="31"/>
      <c r="FA97" s="31"/>
      <c r="FB97" s="31"/>
      <c r="FC97" s="31"/>
      <c r="FD97" s="31"/>
      <c r="FE97" s="31"/>
      <c r="FF97" s="31"/>
      <c r="FG97" s="31"/>
      <c r="FH97" s="31"/>
      <c r="FI97" s="31"/>
      <c r="FJ97" s="31"/>
      <c r="FK97" s="31"/>
      <c r="FL97" s="31"/>
      <c r="FM97" s="31"/>
      <c r="FN97" s="31"/>
      <c r="FO97" s="31"/>
      <c r="FP97" s="31"/>
      <c r="FQ97" s="31"/>
      <c r="FR97" s="31"/>
      <c r="FS97" s="31"/>
      <c r="FT97" s="31"/>
      <c r="FU97" s="31"/>
      <c r="FV97" s="31"/>
      <c r="FW97" s="31"/>
      <c r="FX97" s="31"/>
      <c r="FY97" s="31"/>
      <c r="FZ97" s="31"/>
      <c r="GA97" s="31"/>
      <c r="GB97" s="31"/>
      <c r="GC97" s="31"/>
      <c r="GD97" s="31"/>
      <c r="GE97" s="31"/>
      <c r="GF97" s="31"/>
      <c r="GG97" s="31"/>
      <c r="GH97" s="31"/>
      <c r="GI97" s="31"/>
      <c r="GJ97" s="31"/>
      <c r="GK97" s="31"/>
      <c r="GL97" s="31"/>
      <c r="GM97" s="31"/>
      <c r="GN97" s="31"/>
      <c r="GO97" s="31"/>
      <c r="GP97" s="31"/>
      <c r="GQ97" s="31"/>
      <c r="GR97" s="31"/>
      <c r="GS97" s="31"/>
      <c r="GT97" s="31"/>
      <c r="GU97" s="31"/>
      <c r="GV97" s="31"/>
      <c r="GW97" s="31"/>
      <c r="GX97" s="31"/>
      <c r="GY97" s="31"/>
      <c r="GZ97" s="31"/>
      <c r="HA97" s="31"/>
      <c r="HB97" s="31"/>
      <c r="HC97" s="31"/>
      <c r="HD97" s="31"/>
      <c r="HE97" s="4"/>
      <c r="HF97" s="4"/>
      <c r="HG97" s="4"/>
      <c r="HH97" s="4"/>
      <c r="HI97" s="4"/>
      <c r="HJ97" s="4"/>
      <c r="HK97" s="4"/>
      <c r="HL97" s="4"/>
      <c r="HM97" s="4"/>
      <c r="HN97" s="4"/>
      <c r="HO97" s="4"/>
      <c r="HP97" s="4"/>
      <c r="HQ97" s="4"/>
      <c r="HR97" s="4"/>
      <c r="HS97" s="4"/>
      <c r="HT97" s="4"/>
      <c r="HU97" s="4"/>
      <c r="HV97" s="4"/>
      <c r="HW97" s="4"/>
      <c r="HX97" s="4"/>
      <c r="HY97" s="4"/>
      <c r="HZ97" s="4"/>
      <c r="IA97" s="4"/>
      <c r="IB97" s="4"/>
    </row>
    <row r="98" s="32" customFormat="1" ht="64" customHeight="1" spans="1:236">
      <c r="A98" s="64">
        <v>75</v>
      </c>
      <c r="B98" s="57" t="s">
        <v>347</v>
      </c>
      <c r="C98" s="57" t="s">
        <v>348</v>
      </c>
      <c r="D98" s="58" t="s">
        <v>74</v>
      </c>
      <c r="E98" s="58">
        <v>100000</v>
      </c>
      <c r="F98" s="58">
        <v>0</v>
      </c>
      <c r="G98" s="60">
        <v>20000</v>
      </c>
      <c r="H98" s="60" t="s">
        <v>42</v>
      </c>
      <c r="I98" s="81">
        <v>44774</v>
      </c>
      <c r="J98" s="60" t="s">
        <v>349</v>
      </c>
      <c r="K98" s="60" t="s">
        <v>304</v>
      </c>
      <c r="L98" s="60" t="s">
        <v>193</v>
      </c>
      <c r="M98" s="60" t="s">
        <v>30</v>
      </c>
      <c r="N98" s="83"/>
      <c r="O98" s="83"/>
      <c r="P98" s="83"/>
      <c r="Q98" s="83"/>
      <c r="R98" s="83"/>
      <c r="S98" s="83"/>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c r="CJ98" s="31"/>
      <c r="CK98" s="31"/>
      <c r="CL98" s="31"/>
      <c r="CM98" s="31"/>
      <c r="CN98" s="31"/>
      <c r="CO98" s="31"/>
      <c r="CP98" s="31"/>
      <c r="CQ98" s="31"/>
      <c r="CR98" s="31"/>
      <c r="CS98" s="31"/>
      <c r="CT98" s="31"/>
      <c r="CU98" s="31"/>
      <c r="CV98" s="31"/>
      <c r="CW98" s="31"/>
      <c r="CX98" s="31"/>
      <c r="CY98" s="31"/>
      <c r="CZ98" s="31"/>
      <c r="DA98" s="31"/>
      <c r="DB98" s="31"/>
      <c r="DC98" s="31"/>
      <c r="DD98" s="31"/>
      <c r="DE98" s="31"/>
      <c r="DF98" s="31"/>
      <c r="DG98" s="31"/>
      <c r="DH98" s="31"/>
      <c r="DI98" s="31"/>
      <c r="DJ98" s="31"/>
      <c r="DK98" s="31"/>
      <c r="DL98" s="31"/>
      <c r="DM98" s="31"/>
      <c r="DN98" s="31"/>
      <c r="DO98" s="31"/>
      <c r="DP98" s="31"/>
      <c r="DQ98" s="31"/>
      <c r="DR98" s="31"/>
      <c r="DS98" s="31"/>
      <c r="DT98" s="31"/>
      <c r="DU98" s="31"/>
      <c r="DV98" s="31"/>
      <c r="DW98" s="31"/>
      <c r="DX98" s="31"/>
      <c r="DY98" s="31"/>
      <c r="DZ98" s="31"/>
      <c r="EA98" s="31"/>
      <c r="EB98" s="31"/>
      <c r="EC98" s="31"/>
      <c r="ED98" s="31"/>
      <c r="EE98" s="31"/>
      <c r="EF98" s="31"/>
      <c r="EG98" s="31"/>
      <c r="EH98" s="31"/>
      <c r="EI98" s="31"/>
      <c r="EJ98" s="31"/>
      <c r="EK98" s="31"/>
      <c r="EL98" s="31"/>
      <c r="EM98" s="31"/>
      <c r="EN98" s="31"/>
      <c r="EO98" s="31"/>
      <c r="EP98" s="31"/>
      <c r="EQ98" s="31"/>
      <c r="ER98" s="31"/>
      <c r="ES98" s="31"/>
      <c r="ET98" s="31"/>
      <c r="EU98" s="31"/>
      <c r="EV98" s="31"/>
      <c r="EW98" s="31"/>
      <c r="EX98" s="31"/>
      <c r="EY98" s="31"/>
      <c r="EZ98" s="31"/>
      <c r="FA98" s="31"/>
      <c r="FB98" s="31"/>
      <c r="FC98" s="31"/>
      <c r="FD98" s="31"/>
      <c r="FE98" s="31"/>
      <c r="FF98" s="31"/>
      <c r="FG98" s="31"/>
      <c r="FH98" s="31"/>
      <c r="FI98" s="31"/>
      <c r="FJ98" s="31"/>
      <c r="FK98" s="31"/>
      <c r="FL98" s="31"/>
      <c r="FM98" s="31"/>
      <c r="FN98" s="31"/>
      <c r="FO98" s="31"/>
      <c r="FP98" s="31"/>
      <c r="FQ98" s="31"/>
      <c r="FR98" s="31"/>
      <c r="FS98" s="31"/>
      <c r="FT98" s="31"/>
      <c r="FU98" s="31"/>
      <c r="FV98" s="31"/>
      <c r="FW98" s="31"/>
      <c r="FX98" s="31"/>
      <c r="FY98" s="31"/>
      <c r="FZ98" s="31"/>
      <c r="GA98" s="31"/>
      <c r="GB98" s="31"/>
      <c r="GC98" s="31"/>
      <c r="GD98" s="31"/>
      <c r="GE98" s="31"/>
      <c r="GF98" s="31"/>
      <c r="GG98" s="31"/>
      <c r="GH98" s="31"/>
      <c r="GI98" s="31"/>
      <c r="GJ98" s="31"/>
      <c r="GK98" s="31"/>
      <c r="GL98" s="31"/>
      <c r="GM98" s="31"/>
      <c r="GN98" s="31"/>
      <c r="GO98" s="31"/>
      <c r="GP98" s="31"/>
      <c r="GQ98" s="31"/>
      <c r="GR98" s="31"/>
      <c r="GS98" s="31"/>
      <c r="GT98" s="31"/>
      <c r="GU98" s="31"/>
      <c r="GV98" s="31"/>
      <c r="GW98" s="31"/>
      <c r="GX98" s="31"/>
      <c r="GY98" s="31"/>
      <c r="GZ98" s="31"/>
      <c r="HA98" s="31"/>
      <c r="HB98" s="31"/>
      <c r="HC98" s="31"/>
      <c r="HD98" s="31"/>
      <c r="HE98" s="4"/>
      <c r="HF98" s="4"/>
      <c r="HG98" s="4"/>
      <c r="HH98" s="4"/>
      <c r="HI98" s="4"/>
      <c r="HJ98" s="4"/>
      <c r="HK98" s="4"/>
      <c r="HL98" s="4"/>
      <c r="HM98" s="4"/>
      <c r="HN98" s="4"/>
      <c r="HO98" s="4"/>
      <c r="HP98" s="4"/>
      <c r="HQ98" s="4"/>
      <c r="HR98" s="4"/>
      <c r="HS98" s="4"/>
      <c r="HT98" s="4"/>
      <c r="HU98" s="4"/>
      <c r="HV98" s="4"/>
      <c r="HW98" s="4"/>
      <c r="HX98" s="4"/>
      <c r="HY98" s="4"/>
      <c r="HZ98" s="4"/>
      <c r="IA98" s="4"/>
      <c r="IB98" s="4"/>
    </row>
    <row r="99" s="32" customFormat="1" ht="70" customHeight="1" spans="1:236">
      <c r="A99" s="64">
        <v>76</v>
      </c>
      <c r="B99" s="57" t="s">
        <v>350</v>
      </c>
      <c r="C99" s="57" t="s">
        <v>351</v>
      </c>
      <c r="D99" s="58" t="s">
        <v>161</v>
      </c>
      <c r="E99" s="58">
        <v>41765</v>
      </c>
      <c r="F99" s="58">
        <v>0</v>
      </c>
      <c r="G99" s="58">
        <v>20000</v>
      </c>
      <c r="H99" s="58" t="s">
        <v>352</v>
      </c>
      <c r="I99" s="78">
        <v>44562</v>
      </c>
      <c r="J99" s="95" t="s">
        <v>353</v>
      </c>
      <c r="K99" s="60" t="s">
        <v>304</v>
      </c>
      <c r="L99" s="60" t="s">
        <v>293</v>
      </c>
      <c r="M99" s="60" t="s">
        <v>30</v>
      </c>
      <c r="N99" s="83"/>
      <c r="O99" s="83"/>
      <c r="P99" s="83"/>
      <c r="Q99" s="83"/>
      <c r="R99" s="83"/>
      <c r="S99" s="83"/>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c r="DC99" s="31"/>
      <c r="DD99" s="31"/>
      <c r="DE99" s="31"/>
      <c r="DF99" s="31"/>
      <c r="DG99" s="31"/>
      <c r="DH99" s="31"/>
      <c r="DI99" s="31"/>
      <c r="DJ99" s="31"/>
      <c r="DK99" s="31"/>
      <c r="DL99" s="31"/>
      <c r="DM99" s="31"/>
      <c r="DN99" s="31"/>
      <c r="DO99" s="31"/>
      <c r="DP99" s="31"/>
      <c r="DQ99" s="31"/>
      <c r="DR99" s="31"/>
      <c r="DS99" s="31"/>
      <c r="DT99" s="31"/>
      <c r="DU99" s="31"/>
      <c r="DV99" s="31"/>
      <c r="DW99" s="31"/>
      <c r="DX99" s="31"/>
      <c r="DY99" s="31"/>
      <c r="DZ99" s="31"/>
      <c r="EA99" s="31"/>
      <c r="EB99" s="31"/>
      <c r="EC99" s="31"/>
      <c r="ED99" s="31"/>
      <c r="EE99" s="31"/>
      <c r="EF99" s="31"/>
      <c r="EG99" s="31"/>
      <c r="EH99" s="31"/>
      <c r="EI99" s="31"/>
      <c r="EJ99" s="31"/>
      <c r="EK99" s="31"/>
      <c r="EL99" s="31"/>
      <c r="EM99" s="31"/>
      <c r="EN99" s="31"/>
      <c r="EO99" s="31"/>
      <c r="EP99" s="31"/>
      <c r="EQ99" s="31"/>
      <c r="ER99" s="31"/>
      <c r="ES99" s="31"/>
      <c r="ET99" s="31"/>
      <c r="EU99" s="31"/>
      <c r="EV99" s="31"/>
      <c r="EW99" s="31"/>
      <c r="EX99" s="31"/>
      <c r="EY99" s="31"/>
      <c r="EZ99" s="31"/>
      <c r="FA99" s="31"/>
      <c r="FB99" s="31"/>
      <c r="FC99" s="31"/>
      <c r="FD99" s="31"/>
      <c r="FE99" s="31"/>
      <c r="FF99" s="31"/>
      <c r="FG99" s="31"/>
      <c r="FH99" s="31"/>
      <c r="FI99" s="31"/>
      <c r="FJ99" s="31"/>
      <c r="FK99" s="31"/>
      <c r="FL99" s="31"/>
      <c r="FM99" s="31"/>
      <c r="FN99" s="31"/>
      <c r="FO99" s="31"/>
      <c r="FP99" s="31"/>
      <c r="FQ99" s="31"/>
      <c r="FR99" s="31"/>
      <c r="FS99" s="31"/>
      <c r="FT99" s="31"/>
      <c r="FU99" s="31"/>
      <c r="FV99" s="31"/>
      <c r="FW99" s="31"/>
      <c r="FX99" s="31"/>
      <c r="FY99" s="31"/>
      <c r="FZ99" s="31"/>
      <c r="GA99" s="31"/>
      <c r="GB99" s="31"/>
      <c r="GC99" s="31"/>
      <c r="GD99" s="31"/>
      <c r="GE99" s="31"/>
      <c r="GF99" s="31"/>
      <c r="GG99" s="31"/>
      <c r="GH99" s="31"/>
      <c r="GI99" s="31"/>
      <c r="GJ99" s="31"/>
      <c r="GK99" s="31"/>
      <c r="GL99" s="31"/>
      <c r="GM99" s="31"/>
      <c r="GN99" s="31"/>
      <c r="GO99" s="31"/>
      <c r="GP99" s="31"/>
      <c r="GQ99" s="31"/>
      <c r="GR99" s="31"/>
      <c r="GS99" s="31"/>
      <c r="GT99" s="31"/>
      <c r="GU99" s="31"/>
      <c r="GV99" s="31"/>
      <c r="GW99" s="31"/>
      <c r="GX99" s="31"/>
      <c r="GY99" s="31"/>
      <c r="GZ99" s="31"/>
      <c r="HA99" s="31"/>
      <c r="HB99" s="31"/>
      <c r="HC99" s="31"/>
      <c r="HD99" s="31"/>
      <c r="HE99" s="4"/>
      <c r="HF99" s="4"/>
      <c r="HG99" s="4"/>
      <c r="HH99" s="4"/>
      <c r="HI99" s="4"/>
      <c r="HJ99" s="4"/>
      <c r="HK99" s="4"/>
      <c r="HL99" s="4"/>
      <c r="HM99" s="4"/>
      <c r="HN99" s="4"/>
      <c r="HO99" s="4"/>
      <c r="HP99" s="4"/>
      <c r="HQ99" s="4"/>
      <c r="HR99" s="4"/>
      <c r="HS99" s="4"/>
      <c r="HT99" s="4"/>
      <c r="HU99" s="4"/>
      <c r="HV99" s="4"/>
      <c r="HW99" s="4"/>
      <c r="HX99" s="4"/>
      <c r="HY99" s="4"/>
      <c r="HZ99" s="4"/>
      <c r="IA99" s="4"/>
      <c r="IB99" s="4"/>
    </row>
    <row r="100" s="32" customFormat="1" ht="20" customHeight="1" spans="1:236">
      <c r="A100" s="69" t="s">
        <v>354</v>
      </c>
      <c r="B100" s="92" t="s">
        <v>355</v>
      </c>
      <c r="C100" s="57"/>
      <c r="D100" s="58"/>
      <c r="E100" s="59">
        <f t="shared" ref="E100:G100" si="13">E101+E116</f>
        <v>1217598</v>
      </c>
      <c r="F100" s="59">
        <f t="shared" si="13"/>
        <v>509104</v>
      </c>
      <c r="G100" s="59">
        <f t="shared" si="13"/>
        <v>381800</v>
      </c>
      <c r="H100" s="60"/>
      <c r="I100" s="60"/>
      <c r="J100" s="60"/>
      <c r="K100" s="60"/>
      <c r="L100" s="60"/>
      <c r="M100" s="60"/>
      <c r="N100" s="83"/>
      <c r="O100" s="83"/>
      <c r="P100" s="83"/>
      <c r="Q100" s="83"/>
      <c r="R100" s="83"/>
      <c r="S100" s="83"/>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c r="CS100" s="31"/>
      <c r="CT100" s="31"/>
      <c r="CU100" s="31"/>
      <c r="CV100" s="31"/>
      <c r="CW100" s="31"/>
      <c r="CX100" s="31"/>
      <c r="CY100" s="31"/>
      <c r="CZ100" s="31"/>
      <c r="DA100" s="31"/>
      <c r="DB100" s="31"/>
      <c r="DC100" s="31"/>
      <c r="DD100" s="31"/>
      <c r="DE100" s="31"/>
      <c r="DF100" s="31"/>
      <c r="DG100" s="31"/>
      <c r="DH100" s="31"/>
      <c r="DI100" s="31"/>
      <c r="DJ100" s="31"/>
      <c r="DK100" s="31"/>
      <c r="DL100" s="31"/>
      <c r="DM100" s="31"/>
      <c r="DN100" s="31"/>
      <c r="DO100" s="31"/>
      <c r="DP100" s="31"/>
      <c r="DQ100" s="31"/>
      <c r="DR100" s="31"/>
      <c r="DS100" s="31"/>
      <c r="DT100" s="31"/>
      <c r="DU100" s="31"/>
      <c r="DV100" s="31"/>
      <c r="DW100" s="31"/>
      <c r="DX100" s="31"/>
      <c r="DY100" s="31"/>
      <c r="DZ100" s="31"/>
      <c r="EA100" s="31"/>
      <c r="EB100" s="31"/>
      <c r="EC100" s="31"/>
      <c r="ED100" s="31"/>
      <c r="EE100" s="31"/>
      <c r="EF100" s="31"/>
      <c r="EG100" s="31"/>
      <c r="EH100" s="31"/>
      <c r="EI100" s="31"/>
      <c r="EJ100" s="31"/>
      <c r="EK100" s="31"/>
      <c r="EL100" s="31"/>
      <c r="EM100" s="31"/>
      <c r="EN100" s="31"/>
      <c r="EO100" s="31"/>
      <c r="EP100" s="31"/>
      <c r="EQ100" s="31"/>
      <c r="ER100" s="31"/>
      <c r="ES100" s="31"/>
      <c r="ET100" s="31"/>
      <c r="EU100" s="31"/>
      <c r="EV100" s="31"/>
      <c r="EW100" s="31"/>
      <c r="EX100" s="31"/>
      <c r="EY100" s="31"/>
      <c r="EZ100" s="31"/>
      <c r="FA100" s="31"/>
      <c r="FB100" s="31"/>
      <c r="FC100" s="31"/>
      <c r="FD100" s="31"/>
      <c r="FE100" s="31"/>
      <c r="FF100" s="31"/>
      <c r="FG100" s="31"/>
      <c r="FH100" s="31"/>
      <c r="FI100" s="31"/>
      <c r="FJ100" s="31"/>
      <c r="FK100" s="31"/>
      <c r="FL100" s="31"/>
      <c r="FM100" s="31"/>
      <c r="FN100" s="31"/>
      <c r="FO100" s="31"/>
      <c r="FP100" s="31"/>
      <c r="FQ100" s="31"/>
      <c r="FR100" s="31"/>
      <c r="FS100" s="31"/>
      <c r="FT100" s="31"/>
      <c r="FU100" s="31"/>
      <c r="FV100" s="31"/>
      <c r="FW100" s="31"/>
      <c r="FX100" s="31"/>
      <c r="FY100" s="31"/>
      <c r="FZ100" s="31"/>
      <c r="GA100" s="31"/>
      <c r="GB100" s="31"/>
      <c r="GC100" s="31"/>
      <c r="GD100" s="31"/>
      <c r="GE100" s="31"/>
      <c r="GF100" s="31"/>
      <c r="GG100" s="31"/>
      <c r="GH100" s="31"/>
      <c r="GI100" s="31"/>
      <c r="GJ100" s="31"/>
      <c r="GK100" s="31"/>
      <c r="GL100" s="31"/>
      <c r="GM100" s="31"/>
      <c r="GN100" s="31"/>
      <c r="GO100" s="31"/>
      <c r="GP100" s="31"/>
      <c r="GQ100" s="31"/>
      <c r="GR100" s="31"/>
      <c r="GS100" s="31"/>
      <c r="GT100" s="31"/>
      <c r="GU100" s="31"/>
      <c r="GV100" s="31"/>
      <c r="GW100" s="31"/>
      <c r="GX100" s="31"/>
      <c r="GY100" s="31"/>
      <c r="GZ100" s="31"/>
      <c r="HA100" s="31"/>
      <c r="HB100" s="31"/>
      <c r="HC100" s="31"/>
      <c r="HD100" s="31"/>
      <c r="HE100" s="4"/>
      <c r="HF100" s="4"/>
      <c r="HG100" s="4"/>
      <c r="HH100" s="4"/>
      <c r="HI100" s="4"/>
      <c r="HJ100" s="4"/>
      <c r="HK100" s="4"/>
      <c r="HL100" s="4"/>
      <c r="HM100" s="4"/>
      <c r="HN100" s="4"/>
      <c r="HO100" s="4"/>
      <c r="HP100" s="4"/>
      <c r="HQ100" s="4"/>
      <c r="HR100" s="4"/>
      <c r="HS100" s="4"/>
      <c r="HT100" s="4"/>
      <c r="HU100" s="4"/>
      <c r="HV100" s="4"/>
      <c r="HW100" s="4"/>
      <c r="HX100" s="4"/>
      <c r="HY100" s="4"/>
      <c r="HZ100" s="4"/>
      <c r="IA100" s="4"/>
      <c r="IB100" s="4"/>
    </row>
    <row r="101" s="32" customFormat="1" ht="20" customHeight="1" spans="1:236">
      <c r="A101" s="55"/>
      <c r="B101" s="61" t="s">
        <v>356</v>
      </c>
      <c r="C101" s="62"/>
      <c r="D101" s="59"/>
      <c r="E101" s="59">
        <f t="shared" ref="E101:G101" si="14">SUM(E102:E115)</f>
        <v>956162</v>
      </c>
      <c r="F101" s="59">
        <f t="shared" si="14"/>
        <v>509104</v>
      </c>
      <c r="G101" s="59">
        <f t="shared" si="14"/>
        <v>233300</v>
      </c>
      <c r="H101" s="59"/>
      <c r="I101" s="77"/>
      <c r="J101" s="60"/>
      <c r="K101" s="60"/>
      <c r="L101" s="60"/>
      <c r="M101" s="60"/>
      <c r="N101" s="83"/>
      <c r="O101" s="83"/>
      <c r="P101" s="83"/>
      <c r="Q101" s="83"/>
      <c r="R101" s="83"/>
      <c r="S101" s="83"/>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1"/>
      <c r="DC101" s="31"/>
      <c r="DD101" s="31"/>
      <c r="DE101" s="31"/>
      <c r="DF101" s="31"/>
      <c r="DG101" s="31"/>
      <c r="DH101" s="31"/>
      <c r="DI101" s="31"/>
      <c r="DJ101" s="31"/>
      <c r="DK101" s="31"/>
      <c r="DL101" s="31"/>
      <c r="DM101" s="31"/>
      <c r="DN101" s="31"/>
      <c r="DO101" s="31"/>
      <c r="DP101" s="31"/>
      <c r="DQ101" s="31"/>
      <c r="DR101" s="31"/>
      <c r="DS101" s="31"/>
      <c r="DT101" s="31"/>
      <c r="DU101" s="31"/>
      <c r="DV101" s="31"/>
      <c r="DW101" s="31"/>
      <c r="DX101" s="31"/>
      <c r="DY101" s="31"/>
      <c r="DZ101" s="31"/>
      <c r="EA101" s="31"/>
      <c r="EB101" s="31"/>
      <c r="EC101" s="31"/>
      <c r="ED101" s="31"/>
      <c r="EE101" s="31"/>
      <c r="EF101" s="31"/>
      <c r="EG101" s="31"/>
      <c r="EH101" s="31"/>
      <c r="EI101" s="31"/>
      <c r="EJ101" s="31"/>
      <c r="EK101" s="31"/>
      <c r="EL101" s="31"/>
      <c r="EM101" s="31"/>
      <c r="EN101" s="31"/>
      <c r="EO101" s="31"/>
      <c r="EP101" s="31"/>
      <c r="EQ101" s="31"/>
      <c r="ER101" s="31"/>
      <c r="ES101" s="31"/>
      <c r="ET101" s="31"/>
      <c r="EU101" s="31"/>
      <c r="EV101" s="31"/>
      <c r="EW101" s="31"/>
      <c r="EX101" s="31"/>
      <c r="EY101" s="31"/>
      <c r="EZ101" s="31"/>
      <c r="FA101" s="31"/>
      <c r="FB101" s="31"/>
      <c r="FC101" s="31"/>
      <c r="FD101" s="31"/>
      <c r="FE101" s="31"/>
      <c r="FF101" s="31"/>
      <c r="FG101" s="31"/>
      <c r="FH101" s="31"/>
      <c r="FI101" s="31"/>
      <c r="FJ101" s="31"/>
      <c r="FK101" s="31"/>
      <c r="FL101" s="31"/>
      <c r="FM101" s="31"/>
      <c r="FN101" s="31"/>
      <c r="FO101" s="31"/>
      <c r="FP101" s="31"/>
      <c r="FQ101" s="31"/>
      <c r="FR101" s="31"/>
      <c r="FS101" s="31"/>
      <c r="FT101" s="31"/>
      <c r="FU101" s="31"/>
      <c r="FV101" s="31"/>
      <c r="FW101" s="31"/>
      <c r="FX101" s="31"/>
      <c r="FY101" s="31"/>
      <c r="FZ101" s="31"/>
      <c r="GA101" s="31"/>
      <c r="GB101" s="31"/>
      <c r="GC101" s="31"/>
      <c r="GD101" s="31"/>
      <c r="GE101" s="31"/>
      <c r="GF101" s="31"/>
      <c r="GG101" s="31"/>
      <c r="GH101" s="31"/>
      <c r="GI101" s="31"/>
      <c r="GJ101" s="31"/>
      <c r="GK101" s="31"/>
      <c r="GL101" s="31"/>
      <c r="GM101" s="31"/>
      <c r="GN101" s="31"/>
      <c r="GO101" s="31"/>
      <c r="GP101" s="31"/>
      <c r="GQ101" s="31"/>
      <c r="GR101" s="31"/>
      <c r="GS101" s="31"/>
      <c r="GT101" s="31"/>
      <c r="GU101" s="31"/>
      <c r="GV101" s="31"/>
      <c r="GW101" s="31"/>
      <c r="GX101" s="31"/>
      <c r="GY101" s="31"/>
      <c r="GZ101" s="31"/>
      <c r="HA101" s="31"/>
      <c r="HB101" s="31"/>
      <c r="HC101" s="31"/>
      <c r="HD101" s="31"/>
      <c r="HE101" s="4"/>
      <c r="HF101" s="4"/>
      <c r="HG101" s="4"/>
      <c r="HH101" s="4"/>
      <c r="HI101" s="4"/>
      <c r="HJ101" s="4"/>
      <c r="HK101" s="4"/>
      <c r="HL101" s="4"/>
      <c r="HM101" s="4"/>
      <c r="HN101" s="4"/>
      <c r="HO101" s="4"/>
      <c r="HP101" s="4"/>
      <c r="HQ101" s="4"/>
      <c r="HR101" s="4"/>
      <c r="HS101" s="4"/>
      <c r="HT101" s="4"/>
      <c r="HU101" s="4"/>
      <c r="HV101" s="4"/>
      <c r="HW101" s="4"/>
      <c r="HX101" s="4"/>
      <c r="HY101" s="4"/>
      <c r="HZ101" s="4"/>
      <c r="IA101" s="4"/>
      <c r="IB101" s="4"/>
    </row>
    <row r="102" s="32" customFormat="1" ht="67" customHeight="1" spans="1:236">
      <c r="A102" s="64">
        <v>77</v>
      </c>
      <c r="B102" s="57" t="s">
        <v>357</v>
      </c>
      <c r="C102" s="57" t="s">
        <v>358</v>
      </c>
      <c r="D102" s="58" t="s">
        <v>329</v>
      </c>
      <c r="E102" s="58">
        <v>133870</v>
      </c>
      <c r="F102" s="58">
        <v>90000</v>
      </c>
      <c r="G102" s="60">
        <v>25000</v>
      </c>
      <c r="H102" s="60" t="s">
        <v>359</v>
      </c>
      <c r="I102" s="78">
        <v>43709</v>
      </c>
      <c r="J102" s="60" t="s">
        <v>360</v>
      </c>
      <c r="K102" s="60" t="s">
        <v>361</v>
      </c>
      <c r="L102" s="60" t="s">
        <v>29</v>
      </c>
      <c r="M102" s="60" t="s">
        <v>30</v>
      </c>
      <c r="N102" s="83"/>
      <c r="O102" s="83"/>
      <c r="P102" s="83"/>
      <c r="Q102" s="83"/>
      <c r="R102" s="83"/>
      <c r="S102" s="83"/>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c r="EB102" s="31"/>
      <c r="EC102" s="31"/>
      <c r="ED102" s="31"/>
      <c r="EE102" s="31"/>
      <c r="EF102" s="31"/>
      <c r="EG102" s="31"/>
      <c r="EH102" s="31"/>
      <c r="EI102" s="31"/>
      <c r="EJ102" s="31"/>
      <c r="EK102" s="31"/>
      <c r="EL102" s="31"/>
      <c r="EM102" s="31"/>
      <c r="EN102" s="31"/>
      <c r="EO102" s="31"/>
      <c r="EP102" s="31"/>
      <c r="EQ102" s="31"/>
      <c r="ER102" s="31"/>
      <c r="ES102" s="31"/>
      <c r="ET102" s="31"/>
      <c r="EU102" s="31"/>
      <c r="EV102" s="31"/>
      <c r="EW102" s="31"/>
      <c r="EX102" s="31"/>
      <c r="EY102" s="31"/>
      <c r="EZ102" s="31"/>
      <c r="FA102" s="31"/>
      <c r="FB102" s="31"/>
      <c r="FC102" s="31"/>
      <c r="FD102" s="31"/>
      <c r="FE102" s="31"/>
      <c r="FF102" s="31"/>
      <c r="FG102" s="31"/>
      <c r="FH102" s="31"/>
      <c r="FI102" s="31"/>
      <c r="FJ102" s="31"/>
      <c r="FK102" s="31"/>
      <c r="FL102" s="31"/>
      <c r="FM102" s="31"/>
      <c r="FN102" s="31"/>
      <c r="FO102" s="31"/>
      <c r="FP102" s="31"/>
      <c r="FQ102" s="31"/>
      <c r="FR102" s="31"/>
      <c r="FS102" s="31"/>
      <c r="FT102" s="31"/>
      <c r="FU102" s="31"/>
      <c r="FV102" s="31"/>
      <c r="FW102" s="31"/>
      <c r="FX102" s="31"/>
      <c r="FY102" s="31"/>
      <c r="FZ102" s="31"/>
      <c r="GA102" s="31"/>
      <c r="GB102" s="31"/>
      <c r="GC102" s="31"/>
      <c r="GD102" s="31"/>
      <c r="GE102" s="31"/>
      <c r="GF102" s="31"/>
      <c r="GG102" s="31"/>
      <c r="GH102" s="31"/>
      <c r="GI102" s="31"/>
      <c r="GJ102" s="31"/>
      <c r="GK102" s="31"/>
      <c r="GL102" s="31"/>
      <c r="GM102" s="31"/>
      <c r="GN102" s="31"/>
      <c r="GO102" s="31"/>
      <c r="GP102" s="31"/>
      <c r="GQ102" s="31"/>
      <c r="GR102" s="31"/>
      <c r="GS102" s="31"/>
      <c r="GT102" s="31"/>
      <c r="GU102" s="31"/>
      <c r="GV102" s="31"/>
      <c r="GW102" s="31"/>
      <c r="GX102" s="31"/>
      <c r="GY102" s="31"/>
      <c r="GZ102" s="31"/>
      <c r="HA102" s="31"/>
      <c r="HB102" s="31"/>
      <c r="HC102" s="31"/>
      <c r="HD102" s="31"/>
      <c r="HE102" s="4"/>
      <c r="HF102" s="4"/>
      <c r="HG102" s="4"/>
      <c r="HH102" s="4"/>
      <c r="HI102" s="4"/>
      <c r="HJ102" s="4"/>
      <c r="HK102" s="4"/>
      <c r="HL102" s="4"/>
      <c r="HM102" s="4"/>
      <c r="HN102" s="4"/>
      <c r="HO102" s="4"/>
      <c r="HP102" s="4"/>
      <c r="HQ102" s="4"/>
      <c r="HR102" s="4"/>
      <c r="HS102" s="4"/>
      <c r="HT102" s="4"/>
      <c r="HU102" s="4"/>
      <c r="HV102" s="4"/>
      <c r="HW102" s="4"/>
      <c r="HX102" s="4"/>
      <c r="HY102" s="4"/>
      <c r="HZ102" s="4"/>
      <c r="IA102" s="4"/>
      <c r="IB102" s="4"/>
    </row>
    <row r="103" s="32" customFormat="1" ht="63" customHeight="1" spans="1:236">
      <c r="A103" s="64">
        <v>78</v>
      </c>
      <c r="B103" s="57" t="s">
        <v>362</v>
      </c>
      <c r="C103" s="57" t="s">
        <v>363</v>
      </c>
      <c r="D103" s="58" t="s">
        <v>258</v>
      </c>
      <c r="E103" s="58">
        <v>44396</v>
      </c>
      <c r="F103" s="60">
        <v>28396</v>
      </c>
      <c r="G103" s="60">
        <v>16000</v>
      </c>
      <c r="H103" s="60" t="s">
        <v>364</v>
      </c>
      <c r="I103" s="78">
        <v>44136</v>
      </c>
      <c r="J103" s="60" t="s">
        <v>365</v>
      </c>
      <c r="K103" s="60" t="s">
        <v>361</v>
      </c>
      <c r="L103" s="60" t="s">
        <v>29</v>
      </c>
      <c r="M103" s="60" t="s">
        <v>30</v>
      </c>
      <c r="N103" s="83"/>
      <c r="O103" s="83"/>
      <c r="P103" s="83"/>
      <c r="Q103" s="83"/>
      <c r="R103" s="83"/>
      <c r="S103" s="83"/>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1"/>
      <c r="EB103" s="31"/>
      <c r="EC103" s="31"/>
      <c r="ED103" s="31"/>
      <c r="EE103" s="31"/>
      <c r="EF103" s="31"/>
      <c r="EG103" s="31"/>
      <c r="EH103" s="31"/>
      <c r="EI103" s="31"/>
      <c r="EJ103" s="31"/>
      <c r="EK103" s="31"/>
      <c r="EL103" s="31"/>
      <c r="EM103" s="31"/>
      <c r="EN103" s="31"/>
      <c r="EO103" s="31"/>
      <c r="EP103" s="31"/>
      <c r="EQ103" s="31"/>
      <c r="ER103" s="31"/>
      <c r="ES103" s="31"/>
      <c r="ET103" s="31"/>
      <c r="EU103" s="31"/>
      <c r="EV103" s="31"/>
      <c r="EW103" s="31"/>
      <c r="EX103" s="31"/>
      <c r="EY103" s="31"/>
      <c r="EZ103" s="31"/>
      <c r="FA103" s="31"/>
      <c r="FB103" s="31"/>
      <c r="FC103" s="31"/>
      <c r="FD103" s="31"/>
      <c r="FE103" s="31"/>
      <c r="FF103" s="31"/>
      <c r="FG103" s="31"/>
      <c r="FH103" s="31"/>
      <c r="FI103" s="31"/>
      <c r="FJ103" s="31"/>
      <c r="FK103" s="31"/>
      <c r="FL103" s="31"/>
      <c r="FM103" s="31"/>
      <c r="FN103" s="31"/>
      <c r="FO103" s="31"/>
      <c r="FP103" s="31"/>
      <c r="FQ103" s="31"/>
      <c r="FR103" s="31"/>
      <c r="FS103" s="31"/>
      <c r="FT103" s="31"/>
      <c r="FU103" s="31"/>
      <c r="FV103" s="31"/>
      <c r="FW103" s="31"/>
      <c r="FX103" s="31"/>
      <c r="FY103" s="31"/>
      <c r="FZ103" s="31"/>
      <c r="GA103" s="31"/>
      <c r="GB103" s="31"/>
      <c r="GC103" s="31"/>
      <c r="GD103" s="31"/>
      <c r="GE103" s="31"/>
      <c r="GF103" s="31"/>
      <c r="GG103" s="31"/>
      <c r="GH103" s="31"/>
      <c r="GI103" s="31"/>
      <c r="GJ103" s="31"/>
      <c r="GK103" s="31"/>
      <c r="GL103" s="31"/>
      <c r="GM103" s="31"/>
      <c r="GN103" s="31"/>
      <c r="GO103" s="31"/>
      <c r="GP103" s="31"/>
      <c r="GQ103" s="31"/>
      <c r="GR103" s="31"/>
      <c r="GS103" s="31"/>
      <c r="GT103" s="31"/>
      <c r="GU103" s="31"/>
      <c r="GV103" s="31"/>
      <c r="GW103" s="31"/>
      <c r="GX103" s="31"/>
      <c r="GY103" s="31"/>
      <c r="GZ103" s="31"/>
      <c r="HA103" s="31"/>
      <c r="HB103" s="31"/>
      <c r="HC103" s="31"/>
      <c r="HD103" s="31"/>
      <c r="HE103" s="4"/>
      <c r="HF103" s="4"/>
      <c r="HG103" s="4"/>
      <c r="HH103" s="4"/>
      <c r="HI103" s="4"/>
      <c r="HJ103" s="4"/>
      <c r="HK103" s="4"/>
      <c r="HL103" s="4"/>
      <c r="HM103" s="4"/>
      <c r="HN103" s="4"/>
      <c r="HO103" s="4"/>
      <c r="HP103" s="4"/>
      <c r="HQ103" s="4"/>
      <c r="HR103" s="4"/>
      <c r="HS103" s="4"/>
      <c r="HT103" s="4"/>
      <c r="HU103" s="4"/>
      <c r="HV103" s="4"/>
      <c r="HW103" s="4"/>
      <c r="HX103" s="4"/>
      <c r="HY103" s="4"/>
      <c r="HZ103" s="4"/>
      <c r="IA103" s="4"/>
      <c r="IB103" s="4"/>
    </row>
    <row r="104" s="32" customFormat="1" ht="79" customHeight="1" spans="1:236">
      <c r="A104" s="64">
        <v>79</v>
      </c>
      <c r="B104" s="57" t="s">
        <v>366</v>
      </c>
      <c r="C104" s="57" t="s">
        <v>367</v>
      </c>
      <c r="D104" s="58" t="s">
        <v>258</v>
      </c>
      <c r="E104" s="58">
        <v>64647</v>
      </c>
      <c r="F104" s="58">
        <v>34647</v>
      </c>
      <c r="G104" s="60">
        <v>30000</v>
      </c>
      <c r="H104" s="60" t="s">
        <v>368</v>
      </c>
      <c r="I104" s="78">
        <v>44105</v>
      </c>
      <c r="J104" s="60" t="s">
        <v>369</v>
      </c>
      <c r="K104" s="60" t="s">
        <v>361</v>
      </c>
      <c r="L104" s="60" t="s">
        <v>29</v>
      </c>
      <c r="M104" s="60" t="s">
        <v>30</v>
      </c>
      <c r="N104" s="83"/>
      <c r="O104" s="83"/>
      <c r="P104" s="83"/>
      <c r="Q104" s="83"/>
      <c r="R104" s="83"/>
      <c r="S104" s="83"/>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c r="BY104" s="31"/>
      <c r="BZ104" s="31"/>
      <c r="CA104" s="31"/>
      <c r="CB104" s="31"/>
      <c r="CC104" s="31"/>
      <c r="CD104" s="31"/>
      <c r="CE104" s="31"/>
      <c r="CF104" s="31"/>
      <c r="CG104" s="31"/>
      <c r="CH104" s="31"/>
      <c r="CI104" s="31"/>
      <c r="CJ104" s="31"/>
      <c r="CK104" s="31"/>
      <c r="CL104" s="31"/>
      <c r="CM104" s="31"/>
      <c r="CN104" s="31"/>
      <c r="CO104" s="31"/>
      <c r="CP104" s="31"/>
      <c r="CQ104" s="31"/>
      <c r="CR104" s="31"/>
      <c r="CS104" s="31"/>
      <c r="CT104" s="31"/>
      <c r="CU104" s="31"/>
      <c r="CV104" s="31"/>
      <c r="CW104" s="31"/>
      <c r="CX104" s="31"/>
      <c r="CY104" s="31"/>
      <c r="CZ104" s="31"/>
      <c r="DA104" s="31"/>
      <c r="DB104" s="31"/>
      <c r="DC104" s="31"/>
      <c r="DD104" s="31"/>
      <c r="DE104" s="31"/>
      <c r="DF104" s="31"/>
      <c r="DG104" s="31"/>
      <c r="DH104" s="31"/>
      <c r="DI104" s="31"/>
      <c r="DJ104" s="31"/>
      <c r="DK104" s="31"/>
      <c r="DL104" s="31"/>
      <c r="DM104" s="31"/>
      <c r="DN104" s="31"/>
      <c r="DO104" s="31"/>
      <c r="DP104" s="31"/>
      <c r="DQ104" s="31"/>
      <c r="DR104" s="31"/>
      <c r="DS104" s="31"/>
      <c r="DT104" s="31"/>
      <c r="DU104" s="31"/>
      <c r="DV104" s="31"/>
      <c r="DW104" s="31"/>
      <c r="DX104" s="31"/>
      <c r="DY104" s="31"/>
      <c r="DZ104" s="31"/>
      <c r="EA104" s="31"/>
      <c r="EB104" s="31"/>
      <c r="EC104" s="31"/>
      <c r="ED104" s="31"/>
      <c r="EE104" s="31"/>
      <c r="EF104" s="31"/>
      <c r="EG104" s="31"/>
      <c r="EH104" s="31"/>
      <c r="EI104" s="31"/>
      <c r="EJ104" s="31"/>
      <c r="EK104" s="31"/>
      <c r="EL104" s="31"/>
      <c r="EM104" s="31"/>
      <c r="EN104" s="31"/>
      <c r="EO104" s="31"/>
      <c r="EP104" s="31"/>
      <c r="EQ104" s="31"/>
      <c r="ER104" s="31"/>
      <c r="ES104" s="31"/>
      <c r="ET104" s="31"/>
      <c r="EU104" s="31"/>
      <c r="EV104" s="31"/>
      <c r="EW104" s="31"/>
      <c r="EX104" s="31"/>
      <c r="EY104" s="31"/>
      <c r="EZ104" s="31"/>
      <c r="FA104" s="31"/>
      <c r="FB104" s="31"/>
      <c r="FC104" s="31"/>
      <c r="FD104" s="31"/>
      <c r="FE104" s="31"/>
      <c r="FF104" s="31"/>
      <c r="FG104" s="31"/>
      <c r="FH104" s="31"/>
      <c r="FI104" s="31"/>
      <c r="FJ104" s="31"/>
      <c r="FK104" s="31"/>
      <c r="FL104" s="31"/>
      <c r="FM104" s="31"/>
      <c r="FN104" s="31"/>
      <c r="FO104" s="31"/>
      <c r="FP104" s="31"/>
      <c r="FQ104" s="31"/>
      <c r="FR104" s="31"/>
      <c r="FS104" s="31"/>
      <c r="FT104" s="31"/>
      <c r="FU104" s="31"/>
      <c r="FV104" s="31"/>
      <c r="FW104" s="31"/>
      <c r="FX104" s="31"/>
      <c r="FY104" s="31"/>
      <c r="FZ104" s="31"/>
      <c r="GA104" s="31"/>
      <c r="GB104" s="31"/>
      <c r="GC104" s="31"/>
      <c r="GD104" s="31"/>
      <c r="GE104" s="31"/>
      <c r="GF104" s="31"/>
      <c r="GG104" s="31"/>
      <c r="GH104" s="31"/>
      <c r="GI104" s="31"/>
      <c r="GJ104" s="31"/>
      <c r="GK104" s="31"/>
      <c r="GL104" s="31"/>
      <c r="GM104" s="31"/>
      <c r="GN104" s="31"/>
      <c r="GO104" s="31"/>
      <c r="GP104" s="31"/>
      <c r="GQ104" s="31"/>
      <c r="GR104" s="31"/>
      <c r="GS104" s="31"/>
      <c r="GT104" s="31"/>
      <c r="GU104" s="31"/>
      <c r="GV104" s="31"/>
      <c r="GW104" s="31"/>
      <c r="GX104" s="31"/>
      <c r="GY104" s="31"/>
      <c r="GZ104" s="31"/>
      <c r="HA104" s="31"/>
      <c r="HB104" s="31"/>
      <c r="HC104" s="31"/>
      <c r="HD104" s="31"/>
      <c r="HE104" s="4"/>
      <c r="HF104" s="4"/>
      <c r="HG104" s="4"/>
      <c r="HH104" s="4"/>
      <c r="HI104" s="4"/>
      <c r="HJ104" s="4"/>
      <c r="HK104" s="4"/>
      <c r="HL104" s="4"/>
      <c r="HM104" s="4"/>
      <c r="HN104" s="4"/>
      <c r="HO104" s="4"/>
      <c r="HP104" s="4"/>
      <c r="HQ104" s="4"/>
      <c r="HR104" s="4"/>
      <c r="HS104" s="4"/>
      <c r="HT104" s="4"/>
      <c r="HU104" s="4"/>
      <c r="HV104" s="4"/>
      <c r="HW104" s="4"/>
      <c r="HX104" s="4"/>
      <c r="HY104" s="4"/>
      <c r="HZ104" s="4"/>
      <c r="IA104" s="4"/>
      <c r="IB104" s="4"/>
    </row>
    <row r="105" s="32" customFormat="1" ht="62" customHeight="1" spans="1:236">
      <c r="A105" s="64">
        <v>80</v>
      </c>
      <c r="B105" s="57" t="s">
        <v>370</v>
      </c>
      <c r="C105" s="57" t="s">
        <v>371</v>
      </c>
      <c r="D105" s="58" t="s">
        <v>329</v>
      </c>
      <c r="E105" s="58">
        <v>100000</v>
      </c>
      <c r="F105" s="58">
        <v>70000</v>
      </c>
      <c r="G105" s="60">
        <v>25000</v>
      </c>
      <c r="H105" s="60" t="s">
        <v>372</v>
      </c>
      <c r="I105" s="78">
        <v>43770</v>
      </c>
      <c r="J105" s="60" t="s">
        <v>373</v>
      </c>
      <c r="K105" s="60" t="s">
        <v>361</v>
      </c>
      <c r="L105" s="60" t="s">
        <v>135</v>
      </c>
      <c r="M105" s="60" t="s">
        <v>30</v>
      </c>
      <c r="N105" s="83"/>
      <c r="O105" s="83"/>
      <c r="P105" s="83"/>
      <c r="Q105" s="83"/>
      <c r="R105" s="83"/>
      <c r="S105" s="83"/>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G105" s="31"/>
      <c r="CH105" s="31"/>
      <c r="CI105" s="31"/>
      <c r="CJ105" s="31"/>
      <c r="CK105" s="31"/>
      <c r="CL105" s="31"/>
      <c r="CM105" s="31"/>
      <c r="CN105" s="31"/>
      <c r="CO105" s="31"/>
      <c r="CP105" s="31"/>
      <c r="CQ105" s="31"/>
      <c r="CR105" s="31"/>
      <c r="CS105" s="31"/>
      <c r="CT105" s="31"/>
      <c r="CU105" s="31"/>
      <c r="CV105" s="31"/>
      <c r="CW105" s="31"/>
      <c r="CX105" s="31"/>
      <c r="CY105" s="31"/>
      <c r="CZ105" s="31"/>
      <c r="DA105" s="31"/>
      <c r="DB105" s="31"/>
      <c r="DC105" s="31"/>
      <c r="DD105" s="31"/>
      <c r="DE105" s="31"/>
      <c r="DF105" s="31"/>
      <c r="DG105" s="31"/>
      <c r="DH105" s="31"/>
      <c r="DI105" s="31"/>
      <c r="DJ105" s="31"/>
      <c r="DK105" s="31"/>
      <c r="DL105" s="31"/>
      <c r="DM105" s="31"/>
      <c r="DN105" s="31"/>
      <c r="DO105" s="31"/>
      <c r="DP105" s="31"/>
      <c r="DQ105" s="31"/>
      <c r="DR105" s="31"/>
      <c r="DS105" s="31"/>
      <c r="DT105" s="31"/>
      <c r="DU105" s="31"/>
      <c r="DV105" s="31"/>
      <c r="DW105" s="31"/>
      <c r="DX105" s="31"/>
      <c r="DY105" s="31"/>
      <c r="DZ105" s="31"/>
      <c r="EA105" s="31"/>
      <c r="EB105" s="31"/>
      <c r="EC105" s="31"/>
      <c r="ED105" s="31"/>
      <c r="EE105" s="31"/>
      <c r="EF105" s="31"/>
      <c r="EG105" s="31"/>
      <c r="EH105" s="31"/>
      <c r="EI105" s="31"/>
      <c r="EJ105" s="31"/>
      <c r="EK105" s="31"/>
      <c r="EL105" s="31"/>
      <c r="EM105" s="31"/>
      <c r="EN105" s="31"/>
      <c r="EO105" s="31"/>
      <c r="EP105" s="31"/>
      <c r="EQ105" s="31"/>
      <c r="ER105" s="31"/>
      <c r="ES105" s="31"/>
      <c r="ET105" s="31"/>
      <c r="EU105" s="31"/>
      <c r="EV105" s="31"/>
      <c r="EW105" s="31"/>
      <c r="EX105" s="31"/>
      <c r="EY105" s="31"/>
      <c r="EZ105" s="31"/>
      <c r="FA105" s="31"/>
      <c r="FB105" s="31"/>
      <c r="FC105" s="31"/>
      <c r="FD105" s="31"/>
      <c r="FE105" s="31"/>
      <c r="FF105" s="31"/>
      <c r="FG105" s="31"/>
      <c r="FH105" s="31"/>
      <c r="FI105" s="31"/>
      <c r="FJ105" s="31"/>
      <c r="FK105" s="31"/>
      <c r="FL105" s="31"/>
      <c r="FM105" s="31"/>
      <c r="FN105" s="31"/>
      <c r="FO105" s="31"/>
      <c r="FP105" s="31"/>
      <c r="FQ105" s="31"/>
      <c r="FR105" s="31"/>
      <c r="FS105" s="31"/>
      <c r="FT105" s="31"/>
      <c r="FU105" s="31"/>
      <c r="FV105" s="31"/>
      <c r="FW105" s="31"/>
      <c r="FX105" s="31"/>
      <c r="FY105" s="31"/>
      <c r="FZ105" s="31"/>
      <c r="GA105" s="31"/>
      <c r="GB105" s="31"/>
      <c r="GC105" s="31"/>
      <c r="GD105" s="31"/>
      <c r="GE105" s="31"/>
      <c r="GF105" s="31"/>
      <c r="GG105" s="31"/>
      <c r="GH105" s="31"/>
      <c r="GI105" s="31"/>
      <c r="GJ105" s="31"/>
      <c r="GK105" s="31"/>
      <c r="GL105" s="31"/>
      <c r="GM105" s="31"/>
      <c r="GN105" s="31"/>
      <c r="GO105" s="31"/>
      <c r="GP105" s="31"/>
      <c r="GQ105" s="31"/>
      <c r="GR105" s="31"/>
      <c r="GS105" s="31"/>
      <c r="GT105" s="31"/>
      <c r="GU105" s="31"/>
      <c r="GV105" s="31"/>
      <c r="GW105" s="31"/>
      <c r="GX105" s="31"/>
      <c r="GY105" s="31"/>
      <c r="GZ105" s="31"/>
      <c r="HA105" s="31"/>
      <c r="HB105" s="31"/>
      <c r="HC105" s="31"/>
      <c r="HD105" s="31"/>
      <c r="HE105" s="4"/>
      <c r="HF105" s="4"/>
      <c r="HG105" s="4"/>
      <c r="HH105" s="4"/>
      <c r="HI105" s="4"/>
      <c r="HJ105" s="4"/>
      <c r="HK105" s="4"/>
      <c r="HL105" s="4"/>
      <c r="HM105" s="4"/>
      <c r="HN105" s="4"/>
      <c r="HO105" s="4"/>
      <c r="HP105" s="4"/>
      <c r="HQ105" s="4"/>
      <c r="HR105" s="4"/>
      <c r="HS105" s="4"/>
      <c r="HT105" s="4"/>
      <c r="HU105" s="4"/>
      <c r="HV105" s="4"/>
      <c r="HW105" s="4"/>
      <c r="HX105" s="4"/>
      <c r="HY105" s="4"/>
      <c r="HZ105" s="4"/>
      <c r="IA105" s="4"/>
      <c r="IB105" s="4"/>
    </row>
    <row r="106" s="32" customFormat="1" ht="84" customHeight="1" spans="1:236">
      <c r="A106" s="64">
        <v>81</v>
      </c>
      <c r="B106" s="57" t="s">
        <v>374</v>
      </c>
      <c r="C106" s="57" t="s">
        <v>375</v>
      </c>
      <c r="D106" s="58" t="s">
        <v>329</v>
      </c>
      <c r="E106" s="58">
        <v>100000</v>
      </c>
      <c r="F106" s="58">
        <v>75000</v>
      </c>
      <c r="G106" s="60">
        <v>20000</v>
      </c>
      <c r="H106" s="60" t="s">
        <v>376</v>
      </c>
      <c r="I106" s="78">
        <v>43647</v>
      </c>
      <c r="J106" s="60" t="s">
        <v>377</v>
      </c>
      <c r="K106" s="60" t="s">
        <v>361</v>
      </c>
      <c r="L106" s="60" t="s">
        <v>77</v>
      </c>
      <c r="M106" s="60" t="s">
        <v>30</v>
      </c>
      <c r="N106" s="83"/>
      <c r="O106" s="83"/>
      <c r="P106" s="83"/>
      <c r="Q106" s="83"/>
      <c r="R106" s="83"/>
      <c r="S106" s="83"/>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c r="DC106" s="31"/>
      <c r="DD106" s="31"/>
      <c r="DE106" s="31"/>
      <c r="DF106" s="31"/>
      <c r="DG106" s="31"/>
      <c r="DH106" s="31"/>
      <c r="DI106" s="31"/>
      <c r="DJ106" s="31"/>
      <c r="DK106" s="31"/>
      <c r="DL106" s="31"/>
      <c r="DM106" s="31"/>
      <c r="DN106" s="31"/>
      <c r="DO106" s="31"/>
      <c r="DP106" s="31"/>
      <c r="DQ106" s="31"/>
      <c r="DR106" s="31"/>
      <c r="DS106" s="31"/>
      <c r="DT106" s="31"/>
      <c r="DU106" s="31"/>
      <c r="DV106" s="31"/>
      <c r="DW106" s="31"/>
      <c r="DX106" s="31"/>
      <c r="DY106" s="31"/>
      <c r="DZ106" s="31"/>
      <c r="EA106" s="31"/>
      <c r="EB106" s="31"/>
      <c r="EC106" s="31"/>
      <c r="ED106" s="31"/>
      <c r="EE106" s="31"/>
      <c r="EF106" s="31"/>
      <c r="EG106" s="31"/>
      <c r="EH106" s="31"/>
      <c r="EI106" s="31"/>
      <c r="EJ106" s="31"/>
      <c r="EK106" s="31"/>
      <c r="EL106" s="31"/>
      <c r="EM106" s="31"/>
      <c r="EN106" s="31"/>
      <c r="EO106" s="31"/>
      <c r="EP106" s="31"/>
      <c r="EQ106" s="31"/>
      <c r="ER106" s="31"/>
      <c r="ES106" s="31"/>
      <c r="ET106" s="31"/>
      <c r="EU106" s="31"/>
      <c r="EV106" s="31"/>
      <c r="EW106" s="31"/>
      <c r="EX106" s="31"/>
      <c r="EY106" s="31"/>
      <c r="EZ106" s="31"/>
      <c r="FA106" s="31"/>
      <c r="FB106" s="31"/>
      <c r="FC106" s="31"/>
      <c r="FD106" s="31"/>
      <c r="FE106" s="31"/>
      <c r="FF106" s="31"/>
      <c r="FG106" s="31"/>
      <c r="FH106" s="31"/>
      <c r="FI106" s="31"/>
      <c r="FJ106" s="31"/>
      <c r="FK106" s="31"/>
      <c r="FL106" s="31"/>
      <c r="FM106" s="31"/>
      <c r="FN106" s="31"/>
      <c r="FO106" s="31"/>
      <c r="FP106" s="31"/>
      <c r="FQ106" s="31"/>
      <c r="FR106" s="31"/>
      <c r="FS106" s="31"/>
      <c r="FT106" s="31"/>
      <c r="FU106" s="31"/>
      <c r="FV106" s="31"/>
      <c r="FW106" s="31"/>
      <c r="FX106" s="31"/>
      <c r="FY106" s="31"/>
      <c r="FZ106" s="31"/>
      <c r="GA106" s="31"/>
      <c r="GB106" s="31"/>
      <c r="GC106" s="31"/>
      <c r="GD106" s="31"/>
      <c r="GE106" s="31"/>
      <c r="GF106" s="31"/>
      <c r="GG106" s="31"/>
      <c r="GH106" s="31"/>
      <c r="GI106" s="31"/>
      <c r="GJ106" s="31"/>
      <c r="GK106" s="31"/>
      <c r="GL106" s="31"/>
      <c r="GM106" s="31"/>
      <c r="GN106" s="31"/>
      <c r="GO106" s="31"/>
      <c r="GP106" s="31"/>
      <c r="GQ106" s="31"/>
      <c r="GR106" s="31"/>
      <c r="GS106" s="31"/>
      <c r="GT106" s="31"/>
      <c r="GU106" s="31"/>
      <c r="GV106" s="31"/>
      <c r="GW106" s="31"/>
      <c r="GX106" s="31"/>
      <c r="GY106" s="31"/>
      <c r="GZ106" s="31"/>
      <c r="HA106" s="31"/>
      <c r="HB106" s="31"/>
      <c r="HC106" s="31"/>
      <c r="HD106" s="31"/>
      <c r="HE106" s="4"/>
      <c r="HF106" s="4"/>
      <c r="HG106" s="4"/>
      <c r="HH106" s="4"/>
      <c r="HI106" s="4"/>
      <c r="HJ106" s="4"/>
      <c r="HK106" s="4"/>
      <c r="HL106" s="4"/>
      <c r="HM106" s="4"/>
      <c r="HN106" s="4"/>
      <c r="HO106" s="4"/>
      <c r="HP106" s="4"/>
      <c r="HQ106" s="4"/>
      <c r="HR106" s="4"/>
      <c r="HS106" s="4"/>
      <c r="HT106" s="4"/>
      <c r="HU106" s="4"/>
      <c r="HV106" s="4"/>
      <c r="HW106" s="4"/>
      <c r="HX106" s="4"/>
      <c r="HY106" s="4"/>
      <c r="HZ106" s="4"/>
      <c r="IA106" s="4"/>
      <c r="IB106" s="4"/>
    </row>
    <row r="107" s="32" customFormat="1" ht="90" customHeight="1" spans="1:236">
      <c r="A107" s="64">
        <v>82</v>
      </c>
      <c r="B107" s="57" t="s">
        <v>378</v>
      </c>
      <c r="C107" s="57" t="s">
        <v>379</v>
      </c>
      <c r="D107" s="58" t="s">
        <v>380</v>
      </c>
      <c r="E107" s="58">
        <v>150000</v>
      </c>
      <c r="F107" s="58">
        <v>75000</v>
      </c>
      <c r="G107" s="60">
        <v>25000</v>
      </c>
      <c r="H107" s="60" t="s">
        <v>381</v>
      </c>
      <c r="I107" s="78">
        <v>42248</v>
      </c>
      <c r="J107" s="60" t="s">
        <v>382</v>
      </c>
      <c r="K107" s="60" t="s">
        <v>361</v>
      </c>
      <c r="L107" s="60" t="s">
        <v>99</v>
      </c>
      <c r="M107" s="60" t="s">
        <v>30</v>
      </c>
      <c r="N107" s="83"/>
      <c r="O107" s="83"/>
      <c r="P107" s="83"/>
      <c r="Q107" s="83"/>
      <c r="R107" s="83"/>
      <c r="S107" s="83"/>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31"/>
      <c r="CE107" s="31"/>
      <c r="CF107" s="31"/>
      <c r="CG107" s="31"/>
      <c r="CH107" s="31"/>
      <c r="CI107" s="31"/>
      <c r="CJ107" s="31"/>
      <c r="CK107" s="31"/>
      <c r="CL107" s="31"/>
      <c r="CM107" s="31"/>
      <c r="CN107" s="31"/>
      <c r="CO107" s="31"/>
      <c r="CP107" s="31"/>
      <c r="CQ107" s="31"/>
      <c r="CR107" s="31"/>
      <c r="CS107" s="31"/>
      <c r="CT107" s="31"/>
      <c r="CU107" s="31"/>
      <c r="CV107" s="31"/>
      <c r="CW107" s="31"/>
      <c r="CX107" s="31"/>
      <c r="CY107" s="31"/>
      <c r="CZ107" s="31"/>
      <c r="DA107" s="31"/>
      <c r="DB107" s="31"/>
      <c r="DC107" s="31"/>
      <c r="DD107" s="31"/>
      <c r="DE107" s="31"/>
      <c r="DF107" s="31"/>
      <c r="DG107" s="31"/>
      <c r="DH107" s="31"/>
      <c r="DI107" s="31"/>
      <c r="DJ107" s="31"/>
      <c r="DK107" s="31"/>
      <c r="DL107" s="31"/>
      <c r="DM107" s="31"/>
      <c r="DN107" s="31"/>
      <c r="DO107" s="31"/>
      <c r="DP107" s="31"/>
      <c r="DQ107" s="31"/>
      <c r="DR107" s="31"/>
      <c r="DS107" s="31"/>
      <c r="DT107" s="31"/>
      <c r="DU107" s="31"/>
      <c r="DV107" s="31"/>
      <c r="DW107" s="31"/>
      <c r="DX107" s="31"/>
      <c r="DY107" s="31"/>
      <c r="DZ107" s="31"/>
      <c r="EA107" s="31"/>
      <c r="EB107" s="31"/>
      <c r="EC107" s="31"/>
      <c r="ED107" s="31"/>
      <c r="EE107" s="31"/>
      <c r="EF107" s="31"/>
      <c r="EG107" s="31"/>
      <c r="EH107" s="31"/>
      <c r="EI107" s="31"/>
      <c r="EJ107" s="31"/>
      <c r="EK107" s="31"/>
      <c r="EL107" s="31"/>
      <c r="EM107" s="31"/>
      <c r="EN107" s="31"/>
      <c r="EO107" s="31"/>
      <c r="EP107" s="31"/>
      <c r="EQ107" s="31"/>
      <c r="ER107" s="31"/>
      <c r="ES107" s="31"/>
      <c r="ET107" s="31"/>
      <c r="EU107" s="31"/>
      <c r="EV107" s="31"/>
      <c r="EW107" s="31"/>
      <c r="EX107" s="31"/>
      <c r="EY107" s="31"/>
      <c r="EZ107" s="31"/>
      <c r="FA107" s="31"/>
      <c r="FB107" s="31"/>
      <c r="FC107" s="31"/>
      <c r="FD107" s="31"/>
      <c r="FE107" s="31"/>
      <c r="FF107" s="31"/>
      <c r="FG107" s="31"/>
      <c r="FH107" s="31"/>
      <c r="FI107" s="31"/>
      <c r="FJ107" s="31"/>
      <c r="FK107" s="31"/>
      <c r="FL107" s="31"/>
      <c r="FM107" s="31"/>
      <c r="FN107" s="31"/>
      <c r="FO107" s="31"/>
      <c r="FP107" s="31"/>
      <c r="FQ107" s="31"/>
      <c r="FR107" s="31"/>
      <c r="FS107" s="31"/>
      <c r="FT107" s="31"/>
      <c r="FU107" s="31"/>
      <c r="FV107" s="31"/>
      <c r="FW107" s="31"/>
      <c r="FX107" s="31"/>
      <c r="FY107" s="31"/>
      <c r="FZ107" s="31"/>
      <c r="GA107" s="31"/>
      <c r="GB107" s="31"/>
      <c r="GC107" s="31"/>
      <c r="GD107" s="31"/>
      <c r="GE107" s="31"/>
      <c r="GF107" s="31"/>
      <c r="GG107" s="31"/>
      <c r="GH107" s="31"/>
      <c r="GI107" s="31"/>
      <c r="GJ107" s="31"/>
      <c r="GK107" s="31"/>
      <c r="GL107" s="31"/>
      <c r="GM107" s="31"/>
      <c r="GN107" s="31"/>
      <c r="GO107" s="31"/>
      <c r="GP107" s="31"/>
      <c r="GQ107" s="31"/>
      <c r="GR107" s="31"/>
      <c r="GS107" s="31"/>
      <c r="GT107" s="31"/>
      <c r="GU107" s="31"/>
      <c r="GV107" s="31"/>
      <c r="GW107" s="31"/>
      <c r="GX107" s="31"/>
      <c r="GY107" s="31"/>
      <c r="GZ107" s="31"/>
      <c r="HA107" s="31"/>
      <c r="HB107" s="31"/>
      <c r="HC107" s="31"/>
      <c r="HD107" s="31"/>
      <c r="HE107" s="4"/>
      <c r="HF107" s="4"/>
      <c r="HG107" s="4"/>
      <c r="HH107" s="4"/>
      <c r="HI107" s="4"/>
      <c r="HJ107" s="4"/>
      <c r="HK107" s="4"/>
      <c r="HL107" s="4"/>
      <c r="HM107" s="4"/>
      <c r="HN107" s="4"/>
      <c r="HO107" s="4"/>
      <c r="HP107" s="4"/>
      <c r="HQ107" s="4"/>
      <c r="HR107" s="4"/>
      <c r="HS107" s="4"/>
      <c r="HT107" s="4"/>
      <c r="HU107" s="4"/>
      <c r="HV107" s="4"/>
      <c r="HW107" s="4"/>
      <c r="HX107" s="4"/>
      <c r="HY107" s="4"/>
      <c r="HZ107" s="4"/>
      <c r="IA107" s="4"/>
      <c r="IB107" s="4"/>
    </row>
    <row r="108" s="32" customFormat="1" ht="51" customHeight="1" spans="1:236">
      <c r="A108" s="64">
        <v>83</v>
      </c>
      <c r="B108" s="20" t="s">
        <v>383</v>
      </c>
      <c r="C108" s="57" t="s">
        <v>384</v>
      </c>
      <c r="D108" s="58" t="s">
        <v>65</v>
      </c>
      <c r="E108" s="58">
        <v>27618</v>
      </c>
      <c r="F108" s="58">
        <v>2000</v>
      </c>
      <c r="G108" s="58">
        <v>15000</v>
      </c>
      <c r="H108" s="60" t="s">
        <v>33</v>
      </c>
      <c r="I108" s="78">
        <v>44440</v>
      </c>
      <c r="J108" s="60" t="s">
        <v>360</v>
      </c>
      <c r="K108" s="60" t="s">
        <v>361</v>
      </c>
      <c r="L108" s="60" t="s">
        <v>29</v>
      </c>
      <c r="M108" s="60" t="s">
        <v>70</v>
      </c>
      <c r="N108" s="83"/>
      <c r="O108" s="83"/>
      <c r="P108" s="83"/>
      <c r="Q108" s="83"/>
      <c r="R108" s="83"/>
      <c r="S108" s="83"/>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1"/>
      <c r="DC108" s="31"/>
      <c r="DD108" s="31"/>
      <c r="DE108" s="31"/>
      <c r="DF108" s="31"/>
      <c r="DG108" s="31"/>
      <c r="DH108" s="31"/>
      <c r="DI108" s="31"/>
      <c r="DJ108" s="31"/>
      <c r="DK108" s="31"/>
      <c r="DL108" s="31"/>
      <c r="DM108" s="31"/>
      <c r="DN108" s="31"/>
      <c r="DO108" s="31"/>
      <c r="DP108" s="31"/>
      <c r="DQ108" s="31"/>
      <c r="DR108" s="31"/>
      <c r="DS108" s="31"/>
      <c r="DT108" s="31"/>
      <c r="DU108" s="31"/>
      <c r="DV108" s="31"/>
      <c r="DW108" s="31"/>
      <c r="DX108" s="31"/>
      <c r="DY108" s="31"/>
      <c r="DZ108" s="31"/>
      <c r="EA108" s="31"/>
      <c r="EB108" s="31"/>
      <c r="EC108" s="31"/>
      <c r="ED108" s="31"/>
      <c r="EE108" s="31"/>
      <c r="EF108" s="31"/>
      <c r="EG108" s="31"/>
      <c r="EH108" s="31"/>
      <c r="EI108" s="31"/>
      <c r="EJ108" s="31"/>
      <c r="EK108" s="31"/>
      <c r="EL108" s="31"/>
      <c r="EM108" s="31"/>
      <c r="EN108" s="31"/>
      <c r="EO108" s="31"/>
      <c r="EP108" s="31"/>
      <c r="EQ108" s="31"/>
      <c r="ER108" s="31"/>
      <c r="ES108" s="31"/>
      <c r="ET108" s="31"/>
      <c r="EU108" s="31"/>
      <c r="EV108" s="31"/>
      <c r="EW108" s="31"/>
      <c r="EX108" s="31"/>
      <c r="EY108" s="31"/>
      <c r="EZ108" s="31"/>
      <c r="FA108" s="31"/>
      <c r="FB108" s="31"/>
      <c r="FC108" s="31"/>
      <c r="FD108" s="31"/>
      <c r="FE108" s="31"/>
      <c r="FF108" s="31"/>
      <c r="FG108" s="31"/>
      <c r="FH108" s="31"/>
      <c r="FI108" s="31"/>
      <c r="FJ108" s="31"/>
      <c r="FK108" s="31"/>
      <c r="FL108" s="31"/>
      <c r="FM108" s="31"/>
      <c r="FN108" s="31"/>
      <c r="FO108" s="31"/>
      <c r="FP108" s="31"/>
      <c r="FQ108" s="31"/>
      <c r="FR108" s="31"/>
      <c r="FS108" s="31"/>
      <c r="FT108" s="31"/>
      <c r="FU108" s="31"/>
      <c r="FV108" s="31"/>
      <c r="FW108" s="31"/>
      <c r="FX108" s="31"/>
      <c r="FY108" s="31"/>
      <c r="FZ108" s="31"/>
      <c r="GA108" s="31"/>
      <c r="GB108" s="31"/>
      <c r="GC108" s="31"/>
      <c r="GD108" s="31"/>
      <c r="GE108" s="31"/>
      <c r="GF108" s="31"/>
      <c r="GG108" s="31"/>
      <c r="GH108" s="31"/>
      <c r="GI108" s="31"/>
      <c r="GJ108" s="31"/>
      <c r="GK108" s="31"/>
      <c r="GL108" s="31"/>
      <c r="GM108" s="31"/>
      <c r="GN108" s="31"/>
      <c r="GO108" s="31"/>
      <c r="GP108" s="31"/>
      <c r="GQ108" s="31"/>
      <c r="GR108" s="31"/>
      <c r="GS108" s="31"/>
      <c r="GT108" s="31"/>
      <c r="GU108" s="31"/>
      <c r="GV108" s="31"/>
      <c r="GW108" s="31"/>
      <c r="GX108" s="31"/>
      <c r="GY108" s="31"/>
      <c r="GZ108" s="31"/>
      <c r="HA108" s="31"/>
      <c r="HB108" s="31"/>
      <c r="HC108" s="31"/>
      <c r="HD108" s="31"/>
      <c r="HF108" s="4"/>
      <c r="HG108" s="4"/>
      <c r="HH108" s="4"/>
      <c r="HI108" s="4"/>
      <c r="HJ108" s="4"/>
      <c r="HK108" s="4"/>
      <c r="HL108" s="4"/>
      <c r="HM108" s="4"/>
      <c r="HN108" s="4"/>
      <c r="HO108" s="4"/>
      <c r="HP108" s="4"/>
      <c r="HQ108" s="4"/>
      <c r="HR108" s="4"/>
      <c r="HS108" s="4"/>
      <c r="HT108" s="4"/>
      <c r="HU108" s="4"/>
      <c r="HV108" s="4"/>
      <c r="HW108" s="4"/>
      <c r="HX108" s="4"/>
      <c r="HY108" s="4"/>
      <c r="HZ108" s="4"/>
      <c r="IA108" s="4"/>
      <c r="IB108" s="4"/>
    </row>
    <row r="109" s="32" customFormat="1" ht="81" customHeight="1" spans="1:236">
      <c r="A109" s="64">
        <v>84</v>
      </c>
      <c r="B109" s="57" t="s">
        <v>385</v>
      </c>
      <c r="C109" s="57" t="s">
        <v>386</v>
      </c>
      <c r="D109" s="58" t="s">
        <v>65</v>
      </c>
      <c r="E109" s="58">
        <v>9873</v>
      </c>
      <c r="F109" s="58">
        <v>2000</v>
      </c>
      <c r="G109" s="58">
        <v>6000</v>
      </c>
      <c r="H109" s="60" t="s">
        <v>387</v>
      </c>
      <c r="I109" s="78">
        <v>44470</v>
      </c>
      <c r="J109" s="60" t="s">
        <v>365</v>
      </c>
      <c r="K109" s="60" t="s">
        <v>361</v>
      </c>
      <c r="L109" s="60" t="s">
        <v>29</v>
      </c>
      <c r="M109" s="60" t="s">
        <v>70</v>
      </c>
      <c r="N109" s="83"/>
      <c r="O109" s="83"/>
      <c r="P109" s="83"/>
      <c r="Q109" s="83"/>
      <c r="R109" s="83"/>
      <c r="S109" s="83"/>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c r="BU109" s="31"/>
      <c r="BV109" s="31"/>
      <c r="BW109" s="31"/>
      <c r="BX109" s="31"/>
      <c r="BY109" s="31"/>
      <c r="BZ109" s="31"/>
      <c r="CA109" s="31"/>
      <c r="CB109" s="31"/>
      <c r="CC109" s="31"/>
      <c r="CD109" s="31"/>
      <c r="CE109" s="31"/>
      <c r="CF109" s="31"/>
      <c r="CG109" s="31"/>
      <c r="CH109" s="31"/>
      <c r="CI109" s="31"/>
      <c r="CJ109" s="31"/>
      <c r="CK109" s="31"/>
      <c r="CL109" s="31"/>
      <c r="CM109" s="31"/>
      <c r="CN109" s="31"/>
      <c r="CO109" s="31"/>
      <c r="CP109" s="31"/>
      <c r="CQ109" s="31"/>
      <c r="CR109" s="31"/>
      <c r="CS109" s="31"/>
      <c r="CT109" s="31"/>
      <c r="CU109" s="31"/>
      <c r="CV109" s="31"/>
      <c r="CW109" s="31"/>
      <c r="CX109" s="31"/>
      <c r="CY109" s="31"/>
      <c r="CZ109" s="31"/>
      <c r="DA109" s="31"/>
      <c r="DB109" s="31"/>
      <c r="DC109" s="31"/>
      <c r="DD109" s="31"/>
      <c r="DE109" s="31"/>
      <c r="DF109" s="31"/>
      <c r="DG109" s="31"/>
      <c r="DH109" s="31"/>
      <c r="DI109" s="31"/>
      <c r="DJ109" s="31"/>
      <c r="DK109" s="31"/>
      <c r="DL109" s="31"/>
      <c r="DM109" s="31"/>
      <c r="DN109" s="31"/>
      <c r="DO109" s="31"/>
      <c r="DP109" s="31"/>
      <c r="DQ109" s="31"/>
      <c r="DR109" s="31"/>
      <c r="DS109" s="31"/>
      <c r="DT109" s="31"/>
      <c r="DU109" s="31"/>
      <c r="DV109" s="31"/>
      <c r="DW109" s="31"/>
      <c r="DX109" s="31"/>
      <c r="DY109" s="31"/>
      <c r="DZ109" s="31"/>
      <c r="EA109" s="31"/>
      <c r="EB109" s="31"/>
      <c r="EC109" s="31"/>
      <c r="ED109" s="31"/>
      <c r="EE109" s="31"/>
      <c r="EF109" s="31"/>
      <c r="EG109" s="31"/>
      <c r="EH109" s="31"/>
      <c r="EI109" s="31"/>
      <c r="EJ109" s="31"/>
      <c r="EK109" s="31"/>
      <c r="EL109" s="31"/>
      <c r="EM109" s="31"/>
      <c r="EN109" s="31"/>
      <c r="EO109" s="31"/>
      <c r="EP109" s="31"/>
      <c r="EQ109" s="31"/>
      <c r="ER109" s="31"/>
      <c r="ES109" s="31"/>
      <c r="ET109" s="31"/>
      <c r="EU109" s="31"/>
      <c r="EV109" s="31"/>
      <c r="EW109" s="31"/>
      <c r="EX109" s="31"/>
      <c r="EY109" s="31"/>
      <c r="EZ109" s="31"/>
      <c r="FA109" s="31"/>
      <c r="FB109" s="31"/>
      <c r="FC109" s="31"/>
      <c r="FD109" s="31"/>
      <c r="FE109" s="31"/>
      <c r="FF109" s="31"/>
      <c r="FG109" s="31"/>
      <c r="FH109" s="31"/>
      <c r="FI109" s="31"/>
      <c r="FJ109" s="31"/>
      <c r="FK109" s="31"/>
      <c r="FL109" s="31"/>
      <c r="FM109" s="31"/>
      <c r="FN109" s="31"/>
      <c r="FO109" s="31"/>
      <c r="FP109" s="31"/>
      <c r="FQ109" s="31"/>
      <c r="FR109" s="31"/>
      <c r="FS109" s="31"/>
      <c r="FT109" s="31"/>
      <c r="FU109" s="31"/>
      <c r="FV109" s="31"/>
      <c r="FW109" s="31"/>
      <c r="FX109" s="31"/>
      <c r="FY109" s="31"/>
      <c r="FZ109" s="31"/>
      <c r="GA109" s="31"/>
      <c r="GB109" s="31"/>
      <c r="GC109" s="31"/>
      <c r="GD109" s="31"/>
      <c r="GE109" s="31"/>
      <c r="GF109" s="31"/>
      <c r="GG109" s="31"/>
      <c r="GH109" s="31"/>
      <c r="GI109" s="31"/>
      <c r="GJ109" s="31"/>
      <c r="GK109" s="31"/>
      <c r="GL109" s="31"/>
      <c r="GM109" s="31"/>
      <c r="GN109" s="31"/>
      <c r="GO109" s="31"/>
      <c r="GP109" s="31"/>
      <c r="GQ109" s="31"/>
      <c r="GR109" s="31"/>
      <c r="GS109" s="31"/>
      <c r="GT109" s="31"/>
      <c r="GU109" s="31"/>
      <c r="GV109" s="31"/>
      <c r="GW109" s="31"/>
      <c r="GX109" s="31"/>
      <c r="GY109" s="31"/>
      <c r="GZ109" s="31"/>
      <c r="HA109" s="31"/>
      <c r="HB109" s="31"/>
      <c r="HC109" s="31"/>
      <c r="HD109" s="31"/>
      <c r="HF109" s="4"/>
      <c r="HG109" s="4"/>
      <c r="HH109" s="4"/>
      <c r="HI109" s="4"/>
      <c r="HJ109" s="4"/>
      <c r="HK109" s="4"/>
      <c r="HL109" s="4"/>
      <c r="HM109" s="4"/>
      <c r="HN109" s="4"/>
      <c r="HO109" s="4"/>
      <c r="HP109" s="4"/>
      <c r="HQ109" s="4"/>
      <c r="HR109" s="4"/>
      <c r="HS109" s="4"/>
      <c r="HT109" s="4"/>
      <c r="HU109" s="4"/>
      <c r="HV109" s="4"/>
      <c r="HW109" s="4"/>
      <c r="HX109" s="4"/>
      <c r="HY109" s="4"/>
      <c r="HZ109" s="4"/>
      <c r="IA109" s="4"/>
      <c r="IB109" s="4"/>
    </row>
    <row r="110" s="32" customFormat="1" ht="71" customHeight="1" spans="1:236">
      <c r="A110" s="64">
        <v>85</v>
      </c>
      <c r="B110" s="57" t="s">
        <v>388</v>
      </c>
      <c r="C110" s="57" t="s">
        <v>389</v>
      </c>
      <c r="D110" s="58" t="s">
        <v>145</v>
      </c>
      <c r="E110" s="58">
        <v>7197</v>
      </c>
      <c r="F110" s="58">
        <v>1897</v>
      </c>
      <c r="G110" s="58">
        <v>5300</v>
      </c>
      <c r="H110" s="60" t="s">
        <v>390</v>
      </c>
      <c r="I110" s="78">
        <v>44378</v>
      </c>
      <c r="J110" s="60" t="s">
        <v>365</v>
      </c>
      <c r="K110" s="60" t="s">
        <v>361</v>
      </c>
      <c r="L110" s="60" t="s">
        <v>29</v>
      </c>
      <c r="M110" s="60" t="s">
        <v>70</v>
      </c>
      <c r="N110" s="83"/>
      <c r="O110" s="83"/>
      <c r="P110" s="83"/>
      <c r="Q110" s="83"/>
      <c r="R110" s="83"/>
      <c r="S110" s="83"/>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c r="CA110" s="31"/>
      <c r="CB110" s="31"/>
      <c r="CC110" s="31"/>
      <c r="CD110" s="31"/>
      <c r="CE110" s="31"/>
      <c r="CF110" s="31"/>
      <c r="CG110" s="31"/>
      <c r="CH110" s="31"/>
      <c r="CI110" s="31"/>
      <c r="CJ110" s="31"/>
      <c r="CK110" s="31"/>
      <c r="CL110" s="31"/>
      <c r="CM110" s="31"/>
      <c r="CN110" s="31"/>
      <c r="CO110" s="31"/>
      <c r="CP110" s="31"/>
      <c r="CQ110" s="31"/>
      <c r="CR110" s="31"/>
      <c r="CS110" s="31"/>
      <c r="CT110" s="31"/>
      <c r="CU110" s="31"/>
      <c r="CV110" s="31"/>
      <c r="CW110" s="31"/>
      <c r="CX110" s="31"/>
      <c r="CY110" s="31"/>
      <c r="CZ110" s="31"/>
      <c r="DA110" s="31"/>
      <c r="DB110" s="31"/>
      <c r="DC110" s="31"/>
      <c r="DD110" s="31"/>
      <c r="DE110" s="31"/>
      <c r="DF110" s="31"/>
      <c r="DG110" s="31"/>
      <c r="DH110" s="31"/>
      <c r="DI110" s="31"/>
      <c r="DJ110" s="31"/>
      <c r="DK110" s="31"/>
      <c r="DL110" s="31"/>
      <c r="DM110" s="31"/>
      <c r="DN110" s="31"/>
      <c r="DO110" s="31"/>
      <c r="DP110" s="31"/>
      <c r="DQ110" s="31"/>
      <c r="DR110" s="31"/>
      <c r="DS110" s="31"/>
      <c r="DT110" s="31"/>
      <c r="DU110" s="31"/>
      <c r="DV110" s="31"/>
      <c r="DW110" s="31"/>
      <c r="DX110" s="31"/>
      <c r="DY110" s="31"/>
      <c r="DZ110" s="31"/>
      <c r="EA110" s="31"/>
      <c r="EB110" s="31"/>
      <c r="EC110" s="31"/>
      <c r="ED110" s="31"/>
      <c r="EE110" s="31"/>
      <c r="EF110" s="31"/>
      <c r="EG110" s="31"/>
      <c r="EH110" s="31"/>
      <c r="EI110" s="31"/>
      <c r="EJ110" s="31"/>
      <c r="EK110" s="31"/>
      <c r="EL110" s="31"/>
      <c r="EM110" s="31"/>
      <c r="EN110" s="31"/>
      <c r="EO110" s="31"/>
      <c r="EP110" s="31"/>
      <c r="EQ110" s="31"/>
      <c r="ER110" s="31"/>
      <c r="ES110" s="31"/>
      <c r="ET110" s="31"/>
      <c r="EU110" s="31"/>
      <c r="EV110" s="31"/>
      <c r="EW110" s="31"/>
      <c r="EX110" s="31"/>
      <c r="EY110" s="31"/>
      <c r="EZ110" s="31"/>
      <c r="FA110" s="31"/>
      <c r="FB110" s="31"/>
      <c r="FC110" s="31"/>
      <c r="FD110" s="31"/>
      <c r="FE110" s="31"/>
      <c r="FF110" s="31"/>
      <c r="FG110" s="31"/>
      <c r="FH110" s="31"/>
      <c r="FI110" s="31"/>
      <c r="FJ110" s="31"/>
      <c r="FK110" s="31"/>
      <c r="FL110" s="31"/>
      <c r="FM110" s="31"/>
      <c r="FN110" s="31"/>
      <c r="FO110" s="31"/>
      <c r="FP110" s="31"/>
      <c r="FQ110" s="31"/>
      <c r="FR110" s="31"/>
      <c r="FS110" s="31"/>
      <c r="FT110" s="31"/>
      <c r="FU110" s="31"/>
      <c r="FV110" s="31"/>
      <c r="FW110" s="31"/>
      <c r="FX110" s="31"/>
      <c r="FY110" s="31"/>
      <c r="FZ110" s="31"/>
      <c r="GA110" s="31"/>
      <c r="GB110" s="31"/>
      <c r="GC110" s="31"/>
      <c r="GD110" s="31"/>
      <c r="GE110" s="31"/>
      <c r="GF110" s="31"/>
      <c r="GG110" s="31"/>
      <c r="GH110" s="31"/>
      <c r="GI110" s="31"/>
      <c r="GJ110" s="31"/>
      <c r="GK110" s="31"/>
      <c r="GL110" s="31"/>
      <c r="GM110" s="31"/>
      <c r="GN110" s="31"/>
      <c r="GO110" s="31"/>
      <c r="GP110" s="31"/>
      <c r="GQ110" s="31"/>
      <c r="GR110" s="31"/>
      <c r="GS110" s="31"/>
      <c r="GT110" s="31"/>
      <c r="GU110" s="31"/>
      <c r="GV110" s="31"/>
      <c r="GW110" s="31"/>
      <c r="GX110" s="31"/>
      <c r="GY110" s="31"/>
      <c r="GZ110" s="31"/>
      <c r="HA110" s="31"/>
      <c r="HB110" s="31"/>
      <c r="HC110" s="31"/>
      <c r="HD110" s="31"/>
      <c r="HF110" s="4"/>
      <c r="HG110" s="4"/>
      <c r="HH110" s="4"/>
      <c r="HI110" s="4"/>
      <c r="HJ110" s="4"/>
      <c r="HK110" s="4"/>
      <c r="HL110" s="4"/>
      <c r="HM110" s="4"/>
      <c r="HN110" s="4"/>
      <c r="HO110" s="4"/>
      <c r="HP110" s="4"/>
      <c r="HQ110" s="4"/>
      <c r="HR110" s="4"/>
      <c r="HS110" s="4"/>
      <c r="HT110" s="4"/>
      <c r="HU110" s="4"/>
      <c r="HV110" s="4"/>
      <c r="HW110" s="4"/>
      <c r="HX110" s="4"/>
      <c r="HY110" s="4"/>
      <c r="HZ110" s="4"/>
      <c r="IA110" s="4"/>
      <c r="IB110" s="4"/>
    </row>
    <row r="111" s="32" customFormat="1" ht="54" customHeight="1" spans="1:236">
      <c r="A111" s="64">
        <v>86</v>
      </c>
      <c r="B111" s="57" t="s">
        <v>391</v>
      </c>
      <c r="C111" s="57" t="s">
        <v>392</v>
      </c>
      <c r="D111" s="58" t="s">
        <v>107</v>
      </c>
      <c r="E111" s="58">
        <v>173997</v>
      </c>
      <c r="F111" s="58">
        <v>34000</v>
      </c>
      <c r="G111" s="58">
        <v>20000</v>
      </c>
      <c r="H111" s="58" t="s">
        <v>393</v>
      </c>
      <c r="I111" s="78">
        <v>44197</v>
      </c>
      <c r="J111" s="60" t="s">
        <v>394</v>
      </c>
      <c r="K111" s="60" t="s">
        <v>361</v>
      </c>
      <c r="L111" s="60" t="s">
        <v>318</v>
      </c>
      <c r="M111" s="60" t="s">
        <v>70</v>
      </c>
      <c r="N111" s="83"/>
      <c r="O111" s="83"/>
      <c r="P111" s="83"/>
      <c r="Q111" s="83"/>
      <c r="R111" s="83"/>
      <c r="S111" s="83"/>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c r="BZ111" s="31"/>
      <c r="CA111" s="31"/>
      <c r="CB111" s="31"/>
      <c r="CC111" s="31"/>
      <c r="CD111" s="31"/>
      <c r="CE111" s="31"/>
      <c r="CF111" s="31"/>
      <c r="CG111" s="31"/>
      <c r="CH111" s="31"/>
      <c r="CI111" s="31"/>
      <c r="CJ111" s="31"/>
      <c r="CK111" s="31"/>
      <c r="CL111" s="31"/>
      <c r="CM111" s="31"/>
      <c r="CN111" s="31"/>
      <c r="CO111" s="31"/>
      <c r="CP111" s="31"/>
      <c r="CQ111" s="31"/>
      <c r="CR111" s="31"/>
      <c r="CS111" s="31"/>
      <c r="CT111" s="31"/>
      <c r="CU111" s="31"/>
      <c r="CV111" s="31"/>
      <c r="CW111" s="31"/>
      <c r="CX111" s="31"/>
      <c r="CY111" s="31"/>
      <c r="CZ111" s="31"/>
      <c r="DA111" s="31"/>
      <c r="DB111" s="31"/>
      <c r="DC111" s="31"/>
      <c r="DD111" s="31"/>
      <c r="DE111" s="31"/>
      <c r="DF111" s="31"/>
      <c r="DG111" s="31"/>
      <c r="DH111" s="31"/>
      <c r="DI111" s="31"/>
      <c r="DJ111" s="31"/>
      <c r="DK111" s="31"/>
      <c r="DL111" s="31"/>
      <c r="DM111" s="31"/>
      <c r="DN111" s="31"/>
      <c r="DO111" s="31"/>
      <c r="DP111" s="31"/>
      <c r="DQ111" s="31"/>
      <c r="DR111" s="31"/>
      <c r="DS111" s="31"/>
      <c r="DT111" s="31"/>
      <c r="DU111" s="31"/>
      <c r="DV111" s="31"/>
      <c r="DW111" s="31"/>
      <c r="DX111" s="31"/>
      <c r="DY111" s="31"/>
      <c r="DZ111" s="31"/>
      <c r="EA111" s="31"/>
      <c r="EB111" s="31"/>
      <c r="EC111" s="31"/>
      <c r="ED111" s="31"/>
      <c r="EE111" s="31"/>
      <c r="EF111" s="31"/>
      <c r="EG111" s="31"/>
      <c r="EH111" s="31"/>
      <c r="EI111" s="31"/>
      <c r="EJ111" s="31"/>
      <c r="EK111" s="31"/>
      <c r="EL111" s="31"/>
      <c r="EM111" s="31"/>
      <c r="EN111" s="31"/>
      <c r="EO111" s="31"/>
      <c r="EP111" s="31"/>
      <c r="EQ111" s="31"/>
      <c r="ER111" s="31"/>
      <c r="ES111" s="31"/>
      <c r="ET111" s="31"/>
      <c r="EU111" s="31"/>
      <c r="EV111" s="31"/>
      <c r="EW111" s="31"/>
      <c r="EX111" s="31"/>
      <c r="EY111" s="31"/>
      <c r="EZ111" s="31"/>
      <c r="FA111" s="31"/>
      <c r="FB111" s="31"/>
      <c r="FC111" s="31"/>
      <c r="FD111" s="31"/>
      <c r="FE111" s="31"/>
      <c r="FF111" s="31"/>
      <c r="FG111" s="31"/>
      <c r="FH111" s="31"/>
      <c r="FI111" s="31"/>
      <c r="FJ111" s="31"/>
      <c r="FK111" s="31"/>
      <c r="FL111" s="31"/>
      <c r="FM111" s="31"/>
      <c r="FN111" s="31"/>
      <c r="FO111" s="31"/>
      <c r="FP111" s="31"/>
      <c r="FQ111" s="31"/>
      <c r="FR111" s="31"/>
      <c r="FS111" s="31"/>
      <c r="FT111" s="31"/>
      <c r="FU111" s="31"/>
      <c r="FV111" s="31"/>
      <c r="FW111" s="31"/>
      <c r="FX111" s="31"/>
      <c r="FY111" s="31"/>
      <c r="FZ111" s="31"/>
      <c r="GA111" s="31"/>
      <c r="GB111" s="31"/>
      <c r="GC111" s="31"/>
      <c r="GD111" s="31"/>
      <c r="GE111" s="31"/>
      <c r="GF111" s="31"/>
      <c r="GG111" s="31"/>
      <c r="GH111" s="31"/>
      <c r="GI111" s="31"/>
      <c r="GJ111" s="31"/>
      <c r="GK111" s="31"/>
      <c r="GL111" s="31"/>
      <c r="GM111" s="31"/>
      <c r="GN111" s="31"/>
      <c r="GO111" s="31"/>
      <c r="GP111" s="31"/>
      <c r="GQ111" s="31"/>
      <c r="GR111" s="31"/>
      <c r="GS111" s="31"/>
      <c r="GT111" s="31"/>
      <c r="GU111" s="31"/>
      <c r="GV111" s="31"/>
      <c r="GW111" s="31"/>
      <c r="GX111" s="31"/>
      <c r="GY111" s="31"/>
      <c r="GZ111" s="31"/>
      <c r="HA111" s="31"/>
      <c r="HB111" s="31"/>
      <c r="HC111" s="31"/>
      <c r="HD111" s="31"/>
      <c r="HF111" s="4"/>
      <c r="HG111" s="4"/>
      <c r="HH111" s="4"/>
      <c r="HI111" s="4"/>
      <c r="HJ111" s="4"/>
      <c r="HK111" s="4"/>
      <c r="HL111" s="4"/>
      <c r="HM111" s="4"/>
      <c r="HN111" s="4"/>
      <c r="HO111" s="4"/>
      <c r="HP111" s="4"/>
      <c r="HQ111" s="4"/>
      <c r="HR111" s="4"/>
      <c r="HS111" s="4"/>
      <c r="HT111" s="4"/>
      <c r="HU111" s="4"/>
      <c r="HV111" s="4"/>
      <c r="HW111" s="4"/>
      <c r="HX111" s="4"/>
      <c r="HY111" s="4"/>
      <c r="HZ111" s="4"/>
      <c r="IA111" s="4"/>
      <c r="IB111" s="4"/>
    </row>
    <row r="112" s="32" customFormat="1" ht="72" customHeight="1" spans="1:236">
      <c r="A112" s="64">
        <v>87</v>
      </c>
      <c r="B112" s="57" t="s">
        <v>395</v>
      </c>
      <c r="C112" s="57" t="s">
        <v>396</v>
      </c>
      <c r="D112" s="58" t="s">
        <v>397</v>
      </c>
      <c r="E112" s="58">
        <v>100000</v>
      </c>
      <c r="F112" s="58">
        <v>78000</v>
      </c>
      <c r="G112" s="60">
        <v>22000</v>
      </c>
      <c r="H112" s="60" t="s">
        <v>398</v>
      </c>
      <c r="I112" s="78">
        <v>43160</v>
      </c>
      <c r="J112" s="60" t="s">
        <v>399</v>
      </c>
      <c r="K112" s="60" t="s">
        <v>361</v>
      </c>
      <c r="L112" s="60" t="s">
        <v>135</v>
      </c>
      <c r="M112" s="60" t="s">
        <v>70</v>
      </c>
      <c r="N112" s="83"/>
      <c r="O112" s="83"/>
      <c r="P112" s="83"/>
      <c r="Q112" s="83"/>
      <c r="R112" s="83"/>
      <c r="S112" s="83"/>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1"/>
      <c r="BW112" s="31"/>
      <c r="BX112" s="31"/>
      <c r="BY112" s="31"/>
      <c r="BZ112" s="31"/>
      <c r="CA112" s="31"/>
      <c r="CB112" s="31"/>
      <c r="CC112" s="31"/>
      <c r="CD112" s="31"/>
      <c r="CE112" s="31"/>
      <c r="CF112" s="31"/>
      <c r="CG112" s="31"/>
      <c r="CH112" s="31"/>
      <c r="CI112" s="31"/>
      <c r="CJ112" s="31"/>
      <c r="CK112" s="31"/>
      <c r="CL112" s="31"/>
      <c r="CM112" s="31"/>
      <c r="CN112" s="31"/>
      <c r="CO112" s="31"/>
      <c r="CP112" s="31"/>
      <c r="CQ112" s="31"/>
      <c r="CR112" s="31"/>
      <c r="CS112" s="31"/>
      <c r="CT112" s="31"/>
      <c r="CU112" s="31"/>
      <c r="CV112" s="31"/>
      <c r="CW112" s="31"/>
      <c r="CX112" s="31"/>
      <c r="CY112" s="31"/>
      <c r="CZ112" s="31"/>
      <c r="DA112" s="31"/>
      <c r="DB112" s="31"/>
      <c r="DC112" s="31"/>
      <c r="DD112" s="31"/>
      <c r="DE112" s="31"/>
      <c r="DF112" s="31"/>
      <c r="DG112" s="31"/>
      <c r="DH112" s="31"/>
      <c r="DI112" s="31"/>
      <c r="DJ112" s="31"/>
      <c r="DK112" s="31"/>
      <c r="DL112" s="31"/>
      <c r="DM112" s="31"/>
      <c r="DN112" s="31"/>
      <c r="DO112" s="31"/>
      <c r="DP112" s="31"/>
      <c r="DQ112" s="31"/>
      <c r="DR112" s="31"/>
      <c r="DS112" s="31"/>
      <c r="DT112" s="31"/>
      <c r="DU112" s="31"/>
      <c r="DV112" s="31"/>
      <c r="DW112" s="31"/>
      <c r="DX112" s="31"/>
      <c r="DY112" s="31"/>
      <c r="DZ112" s="31"/>
      <c r="EA112" s="31"/>
      <c r="EB112" s="31"/>
      <c r="EC112" s="31"/>
      <c r="ED112" s="31"/>
      <c r="EE112" s="31"/>
      <c r="EF112" s="31"/>
      <c r="EG112" s="31"/>
      <c r="EH112" s="31"/>
      <c r="EI112" s="31"/>
      <c r="EJ112" s="31"/>
      <c r="EK112" s="31"/>
      <c r="EL112" s="31"/>
      <c r="EM112" s="31"/>
      <c r="EN112" s="31"/>
      <c r="EO112" s="31"/>
      <c r="EP112" s="31"/>
      <c r="EQ112" s="31"/>
      <c r="ER112" s="31"/>
      <c r="ES112" s="31"/>
      <c r="ET112" s="31"/>
      <c r="EU112" s="31"/>
      <c r="EV112" s="31"/>
      <c r="EW112" s="31"/>
      <c r="EX112" s="31"/>
      <c r="EY112" s="31"/>
      <c r="EZ112" s="31"/>
      <c r="FA112" s="31"/>
      <c r="FB112" s="31"/>
      <c r="FC112" s="31"/>
      <c r="FD112" s="31"/>
      <c r="FE112" s="31"/>
      <c r="FF112" s="31"/>
      <c r="FG112" s="31"/>
      <c r="FH112" s="31"/>
      <c r="FI112" s="31"/>
      <c r="FJ112" s="31"/>
      <c r="FK112" s="31"/>
      <c r="FL112" s="31"/>
      <c r="FM112" s="31"/>
      <c r="FN112" s="31"/>
      <c r="FO112" s="31"/>
      <c r="FP112" s="31"/>
      <c r="FQ112" s="31"/>
      <c r="FR112" s="31"/>
      <c r="FS112" s="31"/>
      <c r="FT112" s="31"/>
      <c r="FU112" s="31"/>
      <c r="FV112" s="31"/>
      <c r="FW112" s="31"/>
      <c r="FX112" s="31"/>
      <c r="FY112" s="31"/>
      <c r="FZ112" s="31"/>
      <c r="GA112" s="31"/>
      <c r="GB112" s="31"/>
      <c r="GC112" s="31"/>
      <c r="GD112" s="31"/>
      <c r="GE112" s="31"/>
      <c r="GF112" s="31"/>
      <c r="GG112" s="31"/>
      <c r="GH112" s="31"/>
      <c r="GI112" s="31"/>
      <c r="GJ112" s="31"/>
      <c r="GK112" s="31"/>
      <c r="GL112" s="31"/>
      <c r="GM112" s="31"/>
      <c r="GN112" s="31"/>
      <c r="GO112" s="31"/>
      <c r="GP112" s="31"/>
      <c r="GQ112" s="31"/>
      <c r="GR112" s="31"/>
      <c r="GS112" s="31"/>
      <c r="GT112" s="31"/>
      <c r="GU112" s="31"/>
      <c r="GV112" s="31"/>
      <c r="GW112" s="31"/>
      <c r="GX112" s="31"/>
      <c r="GY112" s="31"/>
      <c r="GZ112" s="31"/>
      <c r="HA112" s="31"/>
      <c r="HB112" s="31"/>
      <c r="HC112" s="31"/>
      <c r="HD112" s="31"/>
      <c r="HF112" s="4"/>
      <c r="HG112" s="4"/>
      <c r="HH112" s="4"/>
      <c r="HI112" s="4"/>
      <c r="HJ112" s="4"/>
      <c r="HK112" s="4"/>
      <c r="HL112" s="4"/>
      <c r="HM112" s="4"/>
      <c r="HN112" s="4"/>
      <c r="HO112" s="4"/>
      <c r="HP112" s="4"/>
      <c r="HQ112" s="4"/>
      <c r="HR112" s="4"/>
      <c r="HS112" s="4"/>
      <c r="HT112" s="4"/>
      <c r="HU112" s="4"/>
      <c r="HV112" s="4"/>
      <c r="HW112" s="4"/>
      <c r="HX112" s="4"/>
      <c r="HY112" s="4"/>
      <c r="HZ112" s="4"/>
      <c r="IA112" s="4"/>
      <c r="IB112" s="4"/>
    </row>
    <row r="113" s="32" customFormat="1" ht="44" customHeight="1" spans="1:236">
      <c r="A113" s="64">
        <v>88</v>
      </c>
      <c r="B113" s="57" t="s">
        <v>400</v>
      </c>
      <c r="C113" s="57" t="s">
        <v>401</v>
      </c>
      <c r="D113" s="93" t="s">
        <v>145</v>
      </c>
      <c r="E113" s="58">
        <v>15000</v>
      </c>
      <c r="F113" s="58">
        <v>5000</v>
      </c>
      <c r="G113" s="58">
        <v>10000</v>
      </c>
      <c r="H113" s="60" t="s">
        <v>42</v>
      </c>
      <c r="I113" s="78">
        <v>44440</v>
      </c>
      <c r="J113" s="60" t="s">
        <v>402</v>
      </c>
      <c r="K113" s="60" t="s">
        <v>361</v>
      </c>
      <c r="L113" s="60" t="s">
        <v>135</v>
      </c>
      <c r="M113" s="60" t="s">
        <v>70</v>
      </c>
      <c r="N113" s="83"/>
      <c r="O113" s="83"/>
      <c r="P113" s="83"/>
      <c r="Q113" s="83"/>
      <c r="R113" s="83"/>
      <c r="S113" s="83"/>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c r="BU113" s="31"/>
      <c r="BV113" s="31"/>
      <c r="BW113" s="31"/>
      <c r="BX113" s="31"/>
      <c r="BY113" s="31"/>
      <c r="BZ113" s="31"/>
      <c r="CA113" s="31"/>
      <c r="CB113" s="31"/>
      <c r="CC113" s="31"/>
      <c r="CD113" s="31"/>
      <c r="CE113" s="31"/>
      <c r="CF113" s="31"/>
      <c r="CG113" s="31"/>
      <c r="CH113" s="31"/>
      <c r="CI113" s="31"/>
      <c r="CJ113" s="31"/>
      <c r="CK113" s="31"/>
      <c r="CL113" s="31"/>
      <c r="CM113" s="31"/>
      <c r="CN113" s="31"/>
      <c r="CO113" s="31"/>
      <c r="CP113" s="31"/>
      <c r="CQ113" s="31"/>
      <c r="CR113" s="31"/>
      <c r="CS113" s="31"/>
      <c r="CT113" s="31"/>
      <c r="CU113" s="31"/>
      <c r="CV113" s="31"/>
      <c r="CW113" s="31"/>
      <c r="CX113" s="31"/>
      <c r="CY113" s="31"/>
      <c r="CZ113" s="31"/>
      <c r="DA113" s="31"/>
      <c r="DB113" s="31"/>
      <c r="DC113" s="31"/>
      <c r="DD113" s="31"/>
      <c r="DE113" s="31"/>
      <c r="DF113" s="31"/>
      <c r="DG113" s="31"/>
      <c r="DH113" s="31"/>
      <c r="DI113" s="31"/>
      <c r="DJ113" s="31"/>
      <c r="DK113" s="31"/>
      <c r="DL113" s="31"/>
      <c r="DM113" s="31"/>
      <c r="DN113" s="31"/>
      <c r="DO113" s="31"/>
      <c r="DP113" s="31"/>
      <c r="DQ113" s="31"/>
      <c r="DR113" s="31"/>
      <c r="DS113" s="31"/>
      <c r="DT113" s="31"/>
      <c r="DU113" s="31"/>
      <c r="DV113" s="31"/>
      <c r="DW113" s="31"/>
      <c r="DX113" s="31"/>
      <c r="DY113" s="31"/>
      <c r="DZ113" s="31"/>
      <c r="EA113" s="31"/>
      <c r="EB113" s="31"/>
      <c r="EC113" s="31"/>
      <c r="ED113" s="31"/>
      <c r="EE113" s="31"/>
      <c r="EF113" s="31"/>
      <c r="EG113" s="31"/>
      <c r="EH113" s="31"/>
      <c r="EI113" s="31"/>
      <c r="EJ113" s="31"/>
      <c r="EK113" s="31"/>
      <c r="EL113" s="31"/>
      <c r="EM113" s="31"/>
      <c r="EN113" s="31"/>
      <c r="EO113" s="31"/>
      <c r="EP113" s="31"/>
      <c r="EQ113" s="31"/>
      <c r="ER113" s="31"/>
      <c r="ES113" s="31"/>
      <c r="ET113" s="31"/>
      <c r="EU113" s="31"/>
      <c r="EV113" s="31"/>
      <c r="EW113" s="31"/>
      <c r="EX113" s="31"/>
      <c r="EY113" s="31"/>
      <c r="EZ113" s="31"/>
      <c r="FA113" s="31"/>
      <c r="FB113" s="31"/>
      <c r="FC113" s="31"/>
      <c r="FD113" s="31"/>
      <c r="FE113" s="31"/>
      <c r="FF113" s="31"/>
      <c r="FG113" s="31"/>
      <c r="FH113" s="31"/>
      <c r="FI113" s="31"/>
      <c r="FJ113" s="31"/>
      <c r="FK113" s="31"/>
      <c r="FL113" s="31"/>
      <c r="FM113" s="31"/>
      <c r="FN113" s="31"/>
      <c r="FO113" s="31"/>
      <c r="FP113" s="31"/>
      <c r="FQ113" s="31"/>
      <c r="FR113" s="31"/>
      <c r="FS113" s="31"/>
      <c r="FT113" s="31"/>
      <c r="FU113" s="31"/>
      <c r="FV113" s="31"/>
      <c r="FW113" s="31"/>
      <c r="FX113" s="31"/>
      <c r="FY113" s="31"/>
      <c r="FZ113" s="31"/>
      <c r="GA113" s="31"/>
      <c r="GB113" s="31"/>
      <c r="GC113" s="31"/>
      <c r="GD113" s="31"/>
      <c r="GE113" s="31"/>
      <c r="GF113" s="31"/>
      <c r="GG113" s="31"/>
      <c r="GH113" s="31"/>
      <c r="GI113" s="31"/>
      <c r="GJ113" s="31"/>
      <c r="GK113" s="31"/>
      <c r="GL113" s="31"/>
      <c r="GM113" s="31"/>
      <c r="GN113" s="31"/>
      <c r="GO113" s="31"/>
      <c r="GP113" s="31"/>
      <c r="GQ113" s="31"/>
      <c r="GR113" s="31"/>
      <c r="GS113" s="31"/>
      <c r="GT113" s="31"/>
      <c r="GU113" s="31"/>
      <c r="GV113" s="31"/>
      <c r="GW113" s="31"/>
      <c r="GX113" s="31"/>
      <c r="GY113" s="31"/>
      <c r="GZ113" s="31"/>
      <c r="HA113" s="31"/>
      <c r="HB113" s="31"/>
      <c r="HC113" s="31"/>
      <c r="HD113" s="31"/>
      <c r="HF113" s="4"/>
      <c r="HG113" s="4"/>
      <c r="HH113" s="4"/>
      <c r="HI113" s="4"/>
      <c r="HJ113" s="4"/>
      <c r="HK113" s="4"/>
      <c r="HL113" s="4"/>
      <c r="HM113" s="4"/>
      <c r="HN113" s="4"/>
      <c r="HO113" s="4"/>
      <c r="HP113" s="4"/>
      <c r="HQ113" s="4"/>
      <c r="HR113" s="4"/>
      <c r="HS113" s="4"/>
      <c r="HT113" s="4"/>
      <c r="HU113" s="4"/>
      <c r="HV113" s="4"/>
      <c r="HW113" s="4"/>
      <c r="HX113" s="4"/>
      <c r="HY113" s="4"/>
      <c r="HZ113" s="4"/>
      <c r="IA113" s="4"/>
      <c r="IB113" s="4"/>
    </row>
    <row r="114" s="32" customFormat="1" ht="42" customHeight="1" spans="1:236">
      <c r="A114" s="64">
        <v>89</v>
      </c>
      <c r="B114" s="57" t="s">
        <v>403</v>
      </c>
      <c r="C114" s="57" t="s">
        <v>404</v>
      </c>
      <c r="D114" s="58" t="s">
        <v>65</v>
      </c>
      <c r="E114" s="58">
        <v>16664</v>
      </c>
      <c r="F114" s="58">
        <v>10664</v>
      </c>
      <c r="G114" s="60">
        <v>6000</v>
      </c>
      <c r="H114" s="60" t="s">
        <v>405</v>
      </c>
      <c r="I114" s="78">
        <v>44256</v>
      </c>
      <c r="J114" s="60" t="s">
        <v>406</v>
      </c>
      <c r="K114" s="60" t="s">
        <v>361</v>
      </c>
      <c r="L114" s="60" t="s">
        <v>77</v>
      </c>
      <c r="M114" s="60" t="s">
        <v>70</v>
      </c>
      <c r="N114" s="83"/>
      <c r="O114" s="83"/>
      <c r="P114" s="83"/>
      <c r="Q114" s="83"/>
      <c r="R114" s="83"/>
      <c r="S114" s="83"/>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1"/>
      <c r="BQ114" s="31"/>
      <c r="BR114" s="31"/>
      <c r="BS114" s="31"/>
      <c r="BT114" s="31"/>
      <c r="BU114" s="31"/>
      <c r="BV114" s="31"/>
      <c r="BW114" s="31"/>
      <c r="BX114" s="31"/>
      <c r="BY114" s="31"/>
      <c r="BZ114" s="31"/>
      <c r="CA114" s="31"/>
      <c r="CB114" s="31"/>
      <c r="CC114" s="31"/>
      <c r="CD114" s="31"/>
      <c r="CE114" s="31"/>
      <c r="CF114" s="31"/>
      <c r="CG114" s="31"/>
      <c r="CH114" s="31"/>
      <c r="CI114" s="31"/>
      <c r="CJ114" s="31"/>
      <c r="CK114" s="31"/>
      <c r="CL114" s="31"/>
      <c r="CM114" s="31"/>
      <c r="CN114" s="31"/>
      <c r="CO114" s="31"/>
      <c r="CP114" s="31"/>
      <c r="CQ114" s="31"/>
      <c r="CR114" s="31"/>
      <c r="CS114" s="31"/>
      <c r="CT114" s="31"/>
      <c r="CU114" s="31"/>
      <c r="CV114" s="31"/>
      <c r="CW114" s="31"/>
      <c r="CX114" s="31"/>
      <c r="CY114" s="31"/>
      <c r="CZ114" s="31"/>
      <c r="DA114" s="31"/>
      <c r="DB114" s="31"/>
      <c r="DC114" s="31"/>
      <c r="DD114" s="31"/>
      <c r="DE114" s="31"/>
      <c r="DF114" s="31"/>
      <c r="DG114" s="31"/>
      <c r="DH114" s="31"/>
      <c r="DI114" s="31"/>
      <c r="DJ114" s="31"/>
      <c r="DK114" s="31"/>
      <c r="DL114" s="31"/>
      <c r="DM114" s="31"/>
      <c r="DN114" s="31"/>
      <c r="DO114" s="31"/>
      <c r="DP114" s="31"/>
      <c r="DQ114" s="31"/>
      <c r="DR114" s="31"/>
      <c r="DS114" s="31"/>
      <c r="DT114" s="31"/>
      <c r="DU114" s="31"/>
      <c r="DV114" s="31"/>
      <c r="DW114" s="31"/>
      <c r="DX114" s="31"/>
      <c r="DY114" s="31"/>
      <c r="DZ114" s="31"/>
      <c r="EA114" s="31"/>
      <c r="EB114" s="31"/>
      <c r="EC114" s="31"/>
      <c r="ED114" s="31"/>
      <c r="EE114" s="31"/>
      <c r="EF114" s="31"/>
      <c r="EG114" s="31"/>
      <c r="EH114" s="31"/>
      <c r="EI114" s="31"/>
      <c r="EJ114" s="31"/>
      <c r="EK114" s="31"/>
      <c r="EL114" s="31"/>
      <c r="EM114" s="31"/>
      <c r="EN114" s="31"/>
      <c r="EO114" s="31"/>
      <c r="EP114" s="31"/>
      <c r="EQ114" s="31"/>
      <c r="ER114" s="31"/>
      <c r="ES114" s="31"/>
      <c r="ET114" s="31"/>
      <c r="EU114" s="31"/>
      <c r="EV114" s="31"/>
      <c r="EW114" s="31"/>
      <c r="EX114" s="31"/>
      <c r="EY114" s="31"/>
      <c r="EZ114" s="31"/>
      <c r="FA114" s="31"/>
      <c r="FB114" s="31"/>
      <c r="FC114" s="31"/>
      <c r="FD114" s="31"/>
      <c r="FE114" s="31"/>
      <c r="FF114" s="31"/>
      <c r="FG114" s="31"/>
      <c r="FH114" s="31"/>
      <c r="FI114" s="31"/>
      <c r="FJ114" s="31"/>
      <c r="FK114" s="31"/>
      <c r="FL114" s="31"/>
      <c r="FM114" s="31"/>
      <c r="FN114" s="31"/>
      <c r="FO114" s="31"/>
      <c r="FP114" s="31"/>
      <c r="FQ114" s="31"/>
      <c r="FR114" s="31"/>
      <c r="FS114" s="31"/>
      <c r="FT114" s="31"/>
      <c r="FU114" s="31"/>
      <c r="FV114" s="31"/>
      <c r="FW114" s="31"/>
      <c r="FX114" s="31"/>
      <c r="FY114" s="31"/>
      <c r="FZ114" s="31"/>
      <c r="GA114" s="31"/>
      <c r="GB114" s="31"/>
      <c r="GC114" s="31"/>
      <c r="GD114" s="31"/>
      <c r="GE114" s="31"/>
      <c r="GF114" s="31"/>
      <c r="GG114" s="31"/>
      <c r="GH114" s="31"/>
      <c r="GI114" s="31"/>
      <c r="GJ114" s="31"/>
      <c r="GK114" s="31"/>
      <c r="GL114" s="31"/>
      <c r="GM114" s="31"/>
      <c r="GN114" s="31"/>
      <c r="GO114" s="31"/>
      <c r="GP114" s="31"/>
      <c r="GQ114" s="31"/>
      <c r="GR114" s="31"/>
      <c r="GS114" s="31"/>
      <c r="GT114" s="31"/>
      <c r="GU114" s="31"/>
      <c r="GV114" s="31"/>
      <c r="GW114" s="31"/>
      <c r="GX114" s="31"/>
      <c r="GY114" s="31"/>
      <c r="GZ114" s="31"/>
      <c r="HA114" s="31"/>
      <c r="HB114" s="31"/>
      <c r="HC114" s="31"/>
      <c r="HD114" s="31"/>
      <c r="HF114" s="4"/>
      <c r="HG114" s="4"/>
      <c r="HH114" s="4"/>
      <c r="HI114" s="4"/>
      <c r="HJ114" s="4"/>
      <c r="HK114" s="4"/>
      <c r="HL114" s="4"/>
      <c r="HM114" s="4"/>
      <c r="HN114" s="4"/>
      <c r="HO114" s="4"/>
      <c r="HP114" s="4"/>
      <c r="HQ114" s="4"/>
      <c r="HR114" s="4"/>
      <c r="HS114" s="4"/>
      <c r="HT114" s="4"/>
      <c r="HU114" s="4"/>
      <c r="HV114" s="4"/>
      <c r="HW114" s="4"/>
      <c r="HX114" s="4"/>
      <c r="HY114" s="4"/>
      <c r="HZ114" s="4"/>
      <c r="IA114" s="4"/>
      <c r="IB114" s="4"/>
    </row>
    <row r="115" s="32" customFormat="1" ht="80" customHeight="1" spans="1:236">
      <c r="A115" s="64">
        <v>90</v>
      </c>
      <c r="B115" s="57" t="s">
        <v>407</v>
      </c>
      <c r="C115" s="57" t="s">
        <v>408</v>
      </c>
      <c r="D115" s="58" t="s">
        <v>65</v>
      </c>
      <c r="E115" s="94">
        <v>12900</v>
      </c>
      <c r="F115" s="58">
        <v>2500</v>
      </c>
      <c r="G115" s="60">
        <v>8000</v>
      </c>
      <c r="H115" s="60" t="s">
        <v>409</v>
      </c>
      <c r="I115" s="78">
        <v>44317</v>
      </c>
      <c r="J115" s="60" t="s">
        <v>410</v>
      </c>
      <c r="K115" s="60" t="s">
        <v>361</v>
      </c>
      <c r="L115" s="60" t="s">
        <v>62</v>
      </c>
      <c r="M115" s="60" t="s">
        <v>70</v>
      </c>
      <c r="N115" s="83"/>
      <c r="O115" s="83"/>
      <c r="P115" s="83"/>
      <c r="Q115" s="83"/>
      <c r="R115" s="83"/>
      <c r="S115" s="83"/>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c r="BR115" s="31"/>
      <c r="BS115" s="31"/>
      <c r="BT115" s="31"/>
      <c r="BU115" s="31"/>
      <c r="BV115" s="31"/>
      <c r="BW115" s="31"/>
      <c r="BX115" s="31"/>
      <c r="BY115" s="31"/>
      <c r="BZ115" s="31"/>
      <c r="CA115" s="31"/>
      <c r="CB115" s="31"/>
      <c r="CC115" s="31"/>
      <c r="CD115" s="31"/>
      <c r="CE115" s="31"/>
      <c r="CF115" s="31"/>
      <c r="CG115" s="31"/>
      <c r="CH115" s="31"/>
      <c r="CI115" s="31"/>
      <c r="CJ115" s="31"/>
      <c r="CK115" s="31"/>
      <c r="CL115" s="31"/>
      <c r="CM115" s="31"/>
      <c r="CN115" s="31"/>
      <c r="CO115" s="31"/>
      <c r="CP115" s="31"/>
      <c r="CQ115" s="31"/>
      <c r="CR115" s="31"/>
      <c r="CS115" s="31"/>
      <c r="CT115" s="31"/>
      <c r="CU115" s="31"/>
      <c r="CV115" s="31"/>
      <c r="CW115" s="31"/>
      <c r="CX115" s="31"/>
      <c r="CY115" s="31"/>
      <c r="CZ115" s="31"/>
      <c r="DA115" s="31"/>
      <c r="DB115" s="31"/>
      <c r="DC115" s="31"/>
      <c r="DD115" s="31"/>
      <c r="DE115" s="31"/>
      <c r="DF115" s="31"/>
      <c r="DG115" s="31"/>
      <c r="DH115" s="31"/>
      <c r="DI115" s="31"/>
      <c r="DJ115" s="31"/>
      <c r="DK115" s="31"/>
      <c r="DL115" s="31"/>
      <c r="DM115" s="31"/>
      <c r="DN115" s="31"/>
      <c r="DO115" s="31"/>
      <c r="DP115" s="31"/>
      <c r="DQ115" s="31"/>
      <c r="DR115" s="31"/>
      <c r="DS115" s="31"/>
      <c r="DT115" s="31"/>
      <c r="DU115" s="31"/>
      <c r="DV115" s="31"/>
      <c r="DW115" s="31"/>
      <c r="DX115" s="31"/>
      <c r="DY115" s="31"/>
      <c r="DZ115" s="31"/>
      <c r="EA115" s="31"/>
      <c r="EB115" s="31"/>
      <c r="EC115" s="31"/>
      <c r="ED115" s="31"/>
      <c r="EE115" s="31"/>
      <c r="EF115" s="31"/>
      <c r="EG115" s="31"/>
      <c r="EH115" s="31"/>
      <c r="EI115" s="31"/>
      <c r="EJ115" s="31"/>
      <c r="EK115" s="31"/>
      <c r="EL115" s="31"/>
      <c r="EM115" s="31"/>
      <c r="EN115" s="31"/>
      <c r="EO115" s="31"/>
      <c r="EP115" s="31"/>
      <c r="EQ115" s="31"/>
      <c r="ER115" s="31"/>
      <c r="ES115" s="31"/>
      <c r="ET115" s="31"/>
      <c r="EU115" s="31"/>
      <c r="EV115" s="31"/>
      <c r="EW115" s="31"/>
      <c r="EX115" s="31"/>
      <c r="EY115" s="31"/>
      <c r="EZ115" s="31"/>
      <c r="FA115" s="31"/>
      <c r="FB115" s="31"/>
      <c r="FC115" s="31"/>
      <c r="FD115" s="31"/>
      <c r="FE115" s="31"/>
      <c r="FF115" s="31"/>
      <c r="FG115" s="31"/>
      <c r="FH115" s="31"/>
      <c r="FI115" s="31"/>
      <c r="FJ115" s="31"/>
      <c r="FK115" s="31"/>
      <c r="FL115" s="31"/>
      <c r="FM115" s="31"/>
      <c r="FN115" s="31"/>
      <c r="FO115" s="31"/>
      <c r="FP115" s="31"/>
      <c r="FQ115" s="31"/>
      <c r="FR115" s="31"/>
      <c r="FS115" s="31"/>
      <c r="FT115" s="31"/>
      <c r="FU115" s="31"/>
      <c r="FV115" s="31"/>
      <c r="FW115" s="31"/>
      <c r="FX115" s="31"/>
      <c r="FY115" s="31"/>
      <c r="FZ115" s="31"/>
      <c r="GA115" s="31"/>
      <c r="GB115" s="31"/>
      <c r="GC115" s="31"/>
      <c r="GD115" s="31"/>
      <c r="GE115" s="31"/>
      <c r="GF115" s="31"/>
      <c r="GG115" s="31"/>
      <c r="GH115" s="31"/>
      <c r="GI115" s="31"/>
      <c r="GJ115" s="31"/>
      <c r="GK115" s="31"/>
      <c r="GL115" s="31"/>
      <c r="GM115" s="31"/>
      <c r="GN115" s="31"/>
      <c r="GO115" s="31"/>
      <c r="GP115" s="31"/>
      <c r="GQ115" s="31"/>
      <c r="GR115" s="31"/>
      <c r="GS115" s="31"/>
      <c r="GT115" s="31"/>
      <c r="GU115" s="31"/>
      <c r="GV115" s="31"/>
      <c r="GW115" s="31"/>
      <c r="GX115" s="31"/>
      <c r="GY115" s="31"/>
      <c r="GZ115" s="31"/>
      <c r="HA115" s="31"/>
      <c r="HB115" s="31"/>
      <c r="HC115" s="31"/>
      <c r="HD115" s="31"/>
      <c r="HF115" s="4"/>
      <c r="HG115" s="4"/>
      <c r="HH115" s="4"/>
      <c r="HI115" s="4"/>
      <c r="HJ115" s="4"/>
      <c r="HK115" s="4"/>
      <c r="HL115" s="4"/>
      <c r="HM115" s="4"/>
      <c r="HN115" s="4"/>
      <c r="HO115" s="4"/>
      <c r="HP115" s="4"/>
      <c r="HQ115" s="4"/>
      <c r="HR115" s="4"/>
      <c r="HS115" s="4"/>
      <c r="HT115" s="4"/>
      <c r="HU115" s="4"/>
      <c r="HV115" s="4"/>
      <c r="HW115" s="4"/>
      <c r="HX115" s="4"/>
      <c r="HY115" s="4"/>
      <c r="HZ115" s="4"/>
      <c r="IA115" s="4"/>
      <c r="IB115" s="4"/>
    </row>
    <row r="116" s="32" customFormat="1" ht="20" customHeight="1" spans="1:236">
      <c r="A116" s="55"/>
      <c r="B116" s="61" t="s">
        <v>411</v>
      </c>
      <c r="C116" s="62"/>
      <c r="D116" s="59"/>
      <c r="E116" s="59">
        <f t="shared" ref="E116:G116" si="15">SUM(E117:E127)</f>
        <v>261436</v>
      </c>
      <c r="F116" s="59">
        <f t="shared" si="15"/>
        <v>0</v>
      </c>
      <c r="G116" s="59">
        <f t="shared" si="15"/>
        <v>148500</v>
      </c>
      <c r="H116" s="59"/>
      <c r="I116" s="77"/>
      <c r="J116" s="60"/>
      <c r="K116" s="60"/>
      <c r="L116" s="60"/>
      <c r="M116" s="60"/>
      <c r="N116" s="83"/>
      <c r="O116" s="83"/>
      <c r="P116" s="83"/>
      <c r="Q116" s="83"/>
      <c r="R116" s="83"/>
      <c r="S116" s="83"/>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1"/>
      <c r="BQ116" s="31"/>
      <c r="BR116" s="31"/>
      <c r="BS116" s="31"/>
      <c r="BT116" s="31"/>
      <c r="BU116" s="31"/>
      <c r="BV116" s="31"/>
      <c r="BW116" s="31"/>
      <c r="BX116" s="31"/>
      <c r="BY116" s="31"/>
      <c r="BZ116" s="31"/>
      <c r="CA116" s="31"/>
      <c r="CB116" s="31"/>
      <c r="CC116" s="31"/>
      <c r="CD116" s="31"/>
      <c r="CE116" s="31"/>
      <c r="CF116" s="31"/>
      <c r="CG116" s="31"/>
      <c r="CH116" s="31"/>
      <c r="CI116" s="31"/>
      <c r="CJ116" s="31"/>
      <c r="CK116" s="31"/>
      <c r="CL116" s="31"/>
      <c r="CM116" s="31"/>
      <c r="CN116" s="31"/>
      <c r="CO116" s="31"/>
      <c r="CP116" s="31"/>
      <c r="CQ116" s="31"/>
      <c r="CR116" s="31"/>
      <c r="CS116" s="31"/>
      <c r="CT116" s="31"/>
      <c r="CU116" s="31"/>
      <c r="CV116" s="31"/>
      <c r="CW116" s="31"/>
      <c r="CX116" s="31"/>
      <c r="CY116" s="31"/>
      <c r="CZ116" s="31"/>
      <c r="DA116" s="31"/>
      <c r="DB116" s="31"/>
      <c r="DC116" s="31"/>
      <c r="DD116" s="31"/>
      <c r="DE116" s="31"/>
      <c r="DF116" s="31"/>
      <c r="DG116" s="31"/>
      <c r="DH116" s="31"/>
      <c r="DI116" s="31"/>
      <c r="DJ116" s="31"/>
      <c r="DK116" s="31"/>
      <c r="DL116" s="31"/>
      <c r="DM116" s="31"/>
      <c r="DN116" s="31"/>
      <c r="DO116" s="31"/>
      <c r="DP116" s="31"/>
      <c r="DQ116" s="31"/>
      <c r="DR116" s="31"/>
      <c r="DS116" s="31"/>
      <c r="DT116" s="31"/>
      <c r="DU116" s="31"/>
      <c r="DV116" s="31"/>
      <c r="DW116" s="31"/>
      <c r="DX116" s="31"/>
      <c r="DY116" s="31"/>
      <c r="DZ116" s="31"/>
      <c r="EA116" s="31"/>
      <c r="EB116" s="31"/>
      <c r="EC116" s="31"/>
      <c r="ED116" s="31"/>
      <c r="EE116" s="31"/>
      <c r="EF116" s="31"/>
      <c r="EG116" s="31"/>
      <c r="EH116" s="31"/>
      <c r="EI116" s="31"/>
      <c r="EJ116" s="31"/>
      <c r="EK116" s="31"/>
      <c r="EL116" s="31"/>
      <c r="EM116" s="31"/>
      <c r="EN116" s="31"/>
      <c r="EO116" s="31"/>
      <c r="EP116" s="31"/>
      <c r="EQ116" s="31"/>
      <c r="ER116" s="31"/>
      <c r="ES116" s="31"/>
      <c r="ET116" s="31"/>
      <c r="EU116" s="31"/>
      <c r="EV116" s="31"/>
      <c r="EW116" s="31"/>
      <c r="EX116" s="31"/>
      <c r="EY116" s="31"/>
      <c r="EZ116" s="31"/>
      <c r="FA116" s="31"/>
      <c r="FB116" s="31"/>
      <c r="FC116" s="31"/>
      <c r="FD116" s="31"/>
      <c r="FE116" s="31"/>
      <c r="FF116" s="31"/>
      <c r="FG116" s="31"/>
      <c r="FH116" s="31"/>
      <c r="FI116" s="31"/>
      <c r="FJ116" s="31"/>
      <c r="FK116" s="31"/>
      <c r="FL116" s="31"/>
      <c r="FM116" s="31"/>
      <c r="FN116" s="31"/>
      <c r="FO116" s="31"/>
      <c r="FP116" s="31"/>
      <c r="FQ116" s="31"/>
      <c r="FR116" s="31"/>
      <c r="FS116" s="31"/>
      <c r="FT116" s="31"/>
      <c r="FU116" s="31"/>
      <c r="FV116" s="31"/>
      <c r="FW116" s="31"/>
      <c r="FX116" s="31"/>
      <c r="FY116" s="31"/>
      <c r="FZ116" s="31"/>
      <c r="GA116" s="31"/>
      <c r="GB116" s="31"/>
      <c r="GC116" s="31"/>
      <c r="GD116" s="31"/>
      <c r="GE116" s="31"/>
      <c r="GF116" s="31"/>
      <c r="GG116" s="31"/>
      <c r="GH116" s="31"/>
      <c r="GI116" s="31"/>
      <c r="GJ116" s="31"/>
      <c r="GK116" s="31"/>
      <c r="GL116" s="31"/>
      <c r="GM116" s="31"/>
      <c r="GN116" s="31"/>
      <c r="GO116" s="31"/>
      <c r="GP116" s="31"/>
      <c r="GQ116" s="31"/>
      <c r="GR116" s="31"/>
      <c r="GS116" s="31"/>
      <c r="GT116" s="31"/>
      <c r="GU116" s="31"/>
      <c r="GV116" s="31"/>
      <c r="GW116" s="31"/>
      <c r="GX116" s="31"/>
      <c r="GY116" s="31"/>
      <c r="GZ116" s="31"/>
      <c r="HA116" s="31"/>
      <c r="HB116" s="31"/>
      <c r="HC116" s="31"/>
      <c r="HD116" s="31"/>
      <c r="HE116" s="4"/>
      <c r="HF116" s="4"/>
      <c r="HG116" s="4"/>
      <c r="HH116" s="4"/>
      <c r="HI116" s="4"/>
      <c r="HJ116" s="4"/>
      <c r="HK116" s="4"/>
      <c r="HL116" s="4"/>
      <c r="HM116" s="4"/>
      <c r="HN116" s="4"/>
      <c r="HO116" s="4"/>
      <c r="HP116" s="4"/>
      <c r="HQ116" s="4"/>
      <c r="HR116" s="4"/>
      <c r="HS116" s="4"/>
      <c r="HT116" s="4"/>
      <c r="HU116" s="4"/>
      <c r="HV116" s="4"/>
      <c r="HW116" s="4"/>
      <c r="HX116" s="4"/>
      <c r="HY116" s="4"/>
      <c r="HZ116" s="4"/>
      <c r="IA116" s="4"/>
      <c r="IB116" s="4"/>
    </row>
    <row r="117" s="32" customFormat="1" ht="69" customHeight="1" spans="1:236">
      <c r="A117" s="64">
        <v>91</v>
      </c>
      <c r="B117" s="57" t="s">
        <v>412</v>
      </c>
      <c r="C117" s="57" t="s">
        <v>413</v>
      </c>
      <c r="D117" s="58" t="s">
        <v>89</v>
      </c>
      <c r="E117" s="58">
        <v>26905</v>
      </c>
      <c r="F117" s="58">
        <v>0</v>
      </c>
      <c r="G117" s="60">
        <v>15000</v>
      </c>
      <c r="H117" s="60" t="s">
        <v>414</v>
      </c>
      <c r="I117" s="78">
        <v>44621</v>
      </c>
      <c r="J117" s="60" t="s">
        <v>415</v>
      </c>
      <c r="K117" s="60" t="s">
        <v>361</v>
      </c>
      <c r="L117" s="60" t="s">
        <v>293</v>
      </c>
      <c r="M117" s="60" t="s">
        <v>30</v>
      </c>
      <c r="N117" s="83"/>
      <c r="O117" s="83"/>
      <c r="P117" s="83"/>
      <c r="Q117" s="83"/>
      <c r="R117" s="83"/>
      <c r="S117" s="83"/>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1"/>
      <c r="BQ117" s="31"/>
      <c r="BR117" s="31"/>
      <c r="BS117" s="31"/>
      <c r="BT117" s="31"/>
      <c r="BU117" s="31"/>
      <c r="BV117" s="31"/>
      <c r="BW117" s="31"/>
      <c r="BX117" s="31"/>
      <c r="BY117" s="31"/>
      <c r="BZ117" s="31"/>
      <c r="CA117" s="31"/>
      <c r="CB117" s="31"/>
      <c r="CC117" s="31"/>
      <c r="CD117" s="31"/>
      <c r="CE117" s="31"/>
      <c r="CF117" s="31"/>
      <c r="CG117" s="31"/>
      <c r="CH117" s="31"/>
      <c r="CI117" s="31"/>
      <c r="CJ117" s="31"/>
      <c r="CK117" s="31"/>
      <c r="CL117" s="31"/>
      <c r="CM117" s="31"/>
      <c r="CN117" s="31"/>
      <c r="CO117" s="31"/>
      <c r="CP117" s="31"/>
      <c r="CQ117" s="31"/>
      <c r="CR117" s="31"/>
      <c r="CS117" s="31"/>
      <c r="CT117" s="31"/>
      <c r="CU117" s="31"/>
      <c r="CV117" s="31"/>
      <c r="CW117" s="31"/>
      <c r="CX117" s="31"/>
      <c r="CY117" s="31"/>
      <c r="CZ117" s="31"/>
      <c r="DA117" s="31"/>
      <c r="DB117" s="31"/>
      <c r="DC117" s="31"/>
      <c r="DD117" s="31"/>
      <c r="DE117" s="31"/>
      <c r="DF117" s="31"/>
      <c r="DG117" s="31"/>
      <c r="DH117" s="31"/>
      <c r="DI117" s="31"/>
      <c r="DJ117" s="31"/>
      <c r="DK117" s="31"/>
      <c r="DL117" s="31"/>
      <c r="DM117" s="31"/>
      <c r="DN117" s="31"/>
      <c r="DO117" s="31"/>
      <c r="DP117" s="31"/>
      <c r="DQ117" s="31"/>
      <c r="DR117" s="31"/>
      <c r="DS117" s="31"/>
      <c r="DT117" s="31"/>
      <c r="DU117" s="31"/>
      <c r="DV117" s="31"/>
      <c r="DW117" s="31"/>
      <c r="DX117" s="31"/>
      <c r="DY117" s="31"/>
      <c r="DZ117" s="31"/>
      <c r="EA117" s="31"/>
      <c r="EB117" s="31"/>
      <c r="EC117" s="31"/>
      <c r="ED117" s="31"/>
      <c r="EE117" s="31"/>
      <c r="EF117" s="31"/>
      <c r="EG117" s="31"/>
      <c r="EH117" s="31"/>
      <c r="EI117" s="31"/>
      <c r="EJ117" s="31"/>
      <c r="EK117" s="31"/>
      <c r="EL117" s="31"/>
      <c r="EM117" s="31"/>
      <c r="EN117" s="31"/>
      <c r="EO117" s="31"/>
      <c r="EP117" s="31"/>
      <c r="EQ117" s="31"/>
      <c r="ER117" s="31"/>
      <c r="ES117" s="31"/>
      <c r="ET117" s="31"/>
      <c r="EU117" s="31"/>
      <c r="EV117" s="31"/>
      <c r="EW117" s="31"/>
      <c r="EX117" s="31"/>
      <c r="EY117" s="31"/>
      <c r="EZ117" s="31"/>
      <c r="FA117" s="31"/>
      <c r="FB117" s="31"/>
      <c r="FC117" s="31"/>
      <c r="FD117" s="31"/>
      <c r="FE117" s="31"/>
      <c r="FF117" s="31"/>
      <c r="FG117" s="31"/>
      <c r="FH117" s="31"/>
      <c r="FI117" s="31"/>
      <c r="FJ117" s="31"/>
      <c r="FK117" s="31"/>
      <c r="FL117" s="31"/>
      <c r="FM117" s="31"/>
      <c r="FN117" s="31"/>
      <c r="FO117" s="31"/>
      <c r="FP117" s="31"/>
      <c r="FQ117" s="31"/>
      <c r="FR117" s="31"/>
      <c r="FS117" s="31"/>
      <c r="FT117" s="31"/>
      <c r="FU117" s="31"/>
      <c r="FV117" s="31"/>
      <c r="FW117" s="31"/>
      <c r="FX117" s="31"/>
      <c r="FY117" s="31"/>
      <c r="FZ117" s="31"/>
      <c r="GA117" s="31"/>
      <c r="GB117" s="31"/>
      <c r="GC117" s="31"/>
      <c r="GD117" s="31"/>
      <c r="GE117" s="31"/>
      <c r="GF117" s="31"/>
      <c r="GG117" s="31"/>
      <c r="GH117" s="31"/>
      <c r="GI117" s="31"/>
      <c r="GJ117" s="31"/>
      <c r="GK117" s="31"/>
      <c r="GL117" s="31"/>
      <c r="GM117" s="31"/>
      <c r="GN117" s="31"/>
      <c r="GO117" s="31"/>
      <c r="GP117" s="31"/>
      <c r="GQ117" s="31"/>
      <c r="GR117" s="31"/>
      <c r="GS117" s="31"/>
      <c r="GT117" s="31"/>
      <c r="GU117" s="31"/>
      <c r="GV117" s="31"/>
      <c r="GW117" s="31"/>
      <c r="GX117" s="31"/>
      <c r="GY117" s="31"/>
      <c r="GZ117" s="31"/>
      <c r="HA117" s="31"/>
      <c r="HB117" s="31"/>
      <c r="HC117" s="31"/>
      <c r="HD117" s="31"/>
      <c r="HE117" s="4"/>
      <c r="HF117" s="4"/>
      <c r="HG117" s="4"/>
      <c r="HH117" s="4"/>
      <c r="HI117" s="4"/>
      <c r="HJ117" s="4"/>
      <c r="HK117" s="4"/>
      <c r="HL117" s="4"/>
      <c r="HM117" s="4"/>
      <c r="HN117" s="4"/>
      <c r="HO117" s="4"/>
      <c r="HP117" s="4"/>
      <c r="HQ117" s="4"/>
      <c r="HR117" s="4"/>
      <c r="HS117" s="4"/>
      <c r="HT117" s="4"/>
      <c r="HU117" s="4"/>
      <c r="HV117" s="4"/>
      <c r="HW117" s="4"/>
      <c r="HX117" s="4"/>
      <c r="HY117" s="4"/>
      <c r="HZ117" s="4"/>
      <c r="IA117" s="4"/>
      <c r="IB117" s="4"/>
    </row>
    <row r="118" s="32" customFormat="1" ht="54" customHeight="1" spans="1:236">
      <c r="A118" s="64">
        <v>92</v>
      </c>
      <c r="B118" s="57" t="s">
        <v>416</v>
      </c>
      <c r="C118" s="57" t="s">
        <v>417</v>
      </c>
      <c r="D118" s="58" t="s">
        <v>161</v>
      </c>
      <c r="E118" s="58">
        <v>50000</v>
      </c>
      <c r="F118" s="58">
        <v>0</v>
      </c>
      <c r="G118" s="60">
        <v>30000</v>
      </c>
      <c r="H118" s="60" t="s">
        <v>418</v>
      </c>
      <c r="I118" s="78">
        <v>44593</v>
      </c>
      <c r="J118" s="60" t="s">
        <v>419</v>
      </c>
      <c r="K118" s="60" t="s">
        <v>361</v>
      </c>
      <c r="L118" s="60" t="s">
        <v>135</v>
      </c>
      <c r="M118" s="60" t="s">
        <v>30</v>
      </c>
      <c r="N118" s="83"/>
      <c r="O118" s="83"/>
      <c r="P118" s="83"/>
      <c r="Q118" s="83"/>
      <c r="R118" s="83"/>
      <c r="S118" s="83"/>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1"/>
      <c r="BQ118" s="31"/>
      <c r="BR118" s="31"/>
      <c r="BS118" s="31"/>
      <c r="BT118" s="31"/>
      <c r="BU118" s="31"/>
      <c r="BV118" s="31"/>
      <c r="BW118" s="31"/>
      <c r="BX118" s="31"/>
      <c r="BY118" s="31"/>
      <c r="BZ118" s="31"/>
      <c r="CA118" s="31"/>
      <c r="CB118" s="31"/>
      <c r="CC118" s="31"/>
      <c r="CD118" s="31"/>
      <c r="CE118" s="31"/>
      <c r="CF118" s="31"/>
      <c r="CG118" s="31"/>
      <c r="CH118" s="31"/>
      <c r="CI118" s="31"/>
      <c r="CJ118" s="31"/>
      <c r="CK118" s="31"/>
      <c r="CL118" s="31"/>
      <c r="CM118" s="31"/>
      <c r="CN118" s="31"/>
      <c r="CO118" s="31"/>
      <c r="CP118" s="31"/>
      <c r="CQ118" s="31"/>
      <c r="CR118" s="31"/>
      <c r="CS118" s="31"/>
      <c r="CT118" s="31"/>
      <c r="CU118" s="31"/>
      <c r="CV118" s="31"/>
      <c r="CW118" s="31"/>
      <c r="CX118" s="31"/>
      <c r="CY118" s="31"/>
      <c r="CZ118" s="31"/>
      <c r="DA118" s="31"/>
      <c r="DB118" s="31"/>
      <c r="DC118" s="31"/>
      <c r="DD118" s="31"/>
      <c r="DE118" s="31"/>
      <c r="DF118" s="31"/>
      <c r="DG118" s="31"/>
      <c r="DH118" s="31"/>
      <c r="DI118" s="31"/>
      <c r="DJ118" s="31"/>
      <c r="DK118" s="31"/>
      <c r="DL118" s="31"/>
      <c r="DM118" s="31"/>
      <c r="DN118" s="31"/>
      <c r="DO118" s="31"/>
      <c r="DP118" s="31"/>
      <c r="DQ118" s="31"/>
      <c r="DR118" s="31"/>
      <c r="DS118" s="31"/>
      <c r="DT118" s="31"/>
      <c r="DU118" s="31"/>
      <c r="DV118" s="31"/>
      <c r="DW118" s="31"/>
      <c r="DX118" s="31"/>
      <c r="DY118" s="31"/>
      <c r="DZ118" s="31"/>
      <c r="EA118" s="31"/>
      <c r="EB118" s="31"/>
      <c r="EC118" s="31"/>
      <c r="ED118" s="31"/>
      <c r="EE118" s="31"/>
      <c r="EF118" s="31"/>
      <c r="EG118" s="31"/>
      <c r="EH118" s="31"/>
      <c r="EI118" s="31"/>
      <c r="EJ118" s="31"/>
      <c r="EK118" s="31"/>
      <c r="EL118" s="31"/>
      <c r="EM118" s="31"/>
      <c r="EN118" s="31"/>
      <c r="EO118" s="31"/>
      <c r="EP118" s="31"/>
      <c r="EQ118" s="31"/>
      <c r="ER118" s="31"/>
      <c r="ES118" s="31"/>
      <c r="ET118" s="31"/>
      <c r="EU118" s="31"/>
      <c r="EV118" s="31"/>
      <c r="EW118" s="31"/>
      <c r="EX118" s="31"/>
      <c r="EY118" s="31"/>
      <c r="EZ118" s="31"/>
      <c r="FA118" s="31"/>
      <c r="FB118" s="31"/>
      <c r="FC118" s="31"/>
      <c r="FD118" s="31"/>
      <c r="FE118" s="31"/>
      <c r="FF118" s="31"/>
      <c r="FG118" s="31"/>
      <c r="FH118" s="31"/>
      <c r="FI118" s="31"/>
      <c r="FJ118" s="31"/>
      <c r="FK118" s="31"/>
      <c r="FL118" s="31"/>
      <c r="FM118" s="31"/>
      <c r="FN118" s="31"/>
      <c r="FO118" s="31"/>
      <c r="FP118" s="31"/>
      <c r="FQ118" s="31"/>
      <c r="FR118" s="31"/>
      <c r="FS118" s="31"/>
      <c r="FT118" s="31"/>
      <c r="FU118" s="31"/>
      <c r="FV118" s="31"/>
      <c r="FW118" s="31"/>
      <c r="FX118" s="31"/>
      <c r="FY118" s="31"/>
      <c r="FZ118" s="31"/>
      <c r="GA118" s="31"/>
      <c r="GB118" s="31"/>
      <c r="GC118" s="31"/>
      <c r="GD118" s="31"/>
      <c r="GE118" s="31"/>
      <c r="GF118" s="31"/>
      <c r="GG118" s="31"/>
      <c r="GH118" s="31"/>
      <c r="GI118" s="31"/>
      <c r="GJ118" s="31"/>
      <c r="GK118" s="31"/>
      <c r="GL118" s="31"/>
      <c r="GM118" s="31"/>
      <c r="GN118" s="31"/>
      <c r="GO118" s="31"/>
      <c r="GP118" s="31"/>
      <c r="GQ118" s="31"/>
      <c r="GR118" s="31"/>
      <c r="GS118" s="31"/>
      <c r="GT118" s="31"/>
      <c r="GU118" s="31"/>
      <c r="GV118" s="31"/>
      <c r="GW118" s="31"/>
      <c r="GX118" s="31"/>
      <c r="GY118" s="31"/>
      <c r="GZ118" s="31"/>
      <c r="HA118" s="31"/>
      <c r="HB118" s="31"/>
      <c r="HC118" s="31"/>
      <c r="HD118" s="31"/>
      <c r="HE118" s="4"/>
      <c r="HF118" s="4"/>
      <c r="HG118" s="4"/>
      <c r="HH118" s="4"/>
      <c r="HI118" s="4"/>
      <c r="HJ118" s="4"/>
      <c r="HK118" s="4"/>
      <c r="HL118" s="4"/>
      <c r="HM118" s="4"/>
      <c r="HN118" s="4"/>
      <c r="HO118" s="4"/>
      <c r="HP118" s="4"/>
      <c r="HQ118" s="4"/>
      <c r="HR118" s="4"/>
      <c r="HS118" s="4"/>
      <c r="HT118" s="4"/>
      <c r="HU118" s="4"/>
      <c r="HV118" s="4"/>
      <c r="HW118" s="4"/>
      <c r="HX118" s="4"/>
      <c r="HY118" s="4"/>
      <c r="HZ118" s="4"/>
      <c r="IA118" s="4"/>
      <c r="IB118" s="4"/>
    </row>
    <row r="119" s="32" customFormat="1" ht="93" customHeight="1" spans="1:236">
      <c r="A119" s="64">
        <v>93</v>
      </c>
      <c r="B119" s="57" t="s">
        <v>420</v>
      </c>
      <c r="C119" s="57" t="s">
        <v>421</v>
      </c>
      <c r="D119" s="58" t="s">
        <v>89</v>
      </c>
      <c r="E119" s="58">
        <v>16278</v>
      </c>
      <c r="F119" s="58">
        <v>0</v>
      </c>
      <c r="G119" s="58">
        <v>6000</v>
      </c>
      <c r="H119" s="58" t="s">
        <v>422</v>
      </c>
      <c r="I119" s="78">
        <v>44562</v>
      </c>
      <c r="J119" s="60" t="s">
        <v>423</v>
      </c>
      <c r="K119" s="60" t="s">
        <v>361</v>
      </c>
      <c r="L119" s="60" t="s">
        <v>55</v>
      </c>
      <c r="M119" s="60" t="s">
        <v>70</v>
      </c>
      <c r="N119" s="83"/>
      <c r="O119" s="83"/>
      <c r="P119" s="83"/>
      <c r="Q119" s="83"/>
      <c r="R119" s="83"/>
      <c r="S119" s="83"/>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1"/>
      <c r="BZ119" s="31"/>
      <c r="CA119" s="31"/>
      <c r="CB119" s="31"/>
      <c r="CC119" s="31"/>
      <c r="CD119" s="31"/>
      <c r="CE119" s="31"/>
      <c r="CF119" s="31"/>
      <c r="CG119" s="31"/>
      <c r="CH119" s="31"/>
      <c r="CI119" s="31"/>
      <c r="CJ119" s="31"/>
      <c r="CK119" s="31"/>
      <c r="CL119" s="31"/>
      <c r="CM119" s="31"/>
      <c r="CN119" s="31"/>
      <c r="CO119" s="31"/>
      <c r="CP119" s="31"/>
      <c r="CQ119" s="31"/>
      <c r="CR119" s="31"/>
      <c r="CS119" s="31"/>
      <c r="CT119" s="31"/>
      <c r="CU119" s="31"/>
      <c r="CV119" s="31"/>
      <c r="CW119" s="31"/>
      <c r="CX119" s="31"/>
      <c r="CY119" s="31"/>
      <c r="CZ119" s="31"/>
      <c r="DA119" s="31"/>
      <c r="DB119" s="31"/>
      <c r="DC119" s="31"/>
      <c r="DD119" s="31"/>
      <c r="DE119" s="31"/>
      <c r="DF119" s="31"/>
      <c r="DG119" s="31"/>
      <c r="DH119" s="31"/>
      <c r="DI119" s="31"/>
      <c r="DJ119" s="31"/>
      <c r="DK119" s="31"/>
      <c r="DL119" s="31"/>
      <c r="DM119" s="31"/>
      <c r="DN119" s="31"/>
      <c r="DO119" s="31"/>
      <c r="DP119" s="31"/>
      <c r="DQ119" s="31"/>
      <c r="DR119" s="31"/>
      <c r="DS119" s="31"/>
      <c r="DT119" s="31"/>
      <c r="DU119" s="31"/>
      <c r="DV119" s="31"/>
      <c r="DW119" s="31"/>
      <c r="DX119" s="31"/>
      <c r="DY119" s="31"/>
      <c r="DZ119" s="31"/>
      <c r="EA119" s="31"/>
      <c r="EB119" s="31"/>
      <c r="EC119" s="31"/>
      <c r="ED119" s="31"/>
      <c r="EE119" s="31"/>
      <c r="EF119" s="31"/>
      <c r="EG119" s="31"/>
      <c r="EH119" s="31"/>
      <c r="EI119" s="31"/>
      <c r="EJ119" s="31"/>
      <c r="EK119" s="31"/>
      <c r="EL119" s="31"/>
      <c r="EM119" s="31"/>
      <c r="EN119" s="31"/>
      <c r="EO119" s="31"/>
      <c r="EP119" s="31"/>
      <c r="EQ119" s="31"/>
      <c r="ER119" s="31"/>
      <c r="ES119" s="31"/>
      <c r="ET119" s="31"/>
      <c r="EU119" s="31"/>
      <c r="EV119" s="31"/>
      <c r="EW119" s="31"/>
      <c r="EX119" s="31"/>
      <c r="EY119" s="31"/>
      <c r="EZ119" s="31"/>
      <c r="FA119" s="31"/>
      <c r="FB119" s="31"/>
      <c r="FC119" s="31"/>
      <c r="FD119" s="31"/>
      <c r="FE119" s="31"/>
      <c r="FF119" s="31"/>
      <c r="FG119" s="31"/>
      <c r="FH119" s="31"/>
      <c r="FI119" s="31"/>
      <c r="FJ119" s="31"/>
      <c r="FK119" s="31"/>
      <c r="FL119" s="31"/>
      <c r="FM119" s="31"/>
      <c r="FN119" s="31"/>
      <c r="FO119" s="31"/>
      <c r="FP119" s="31"/>
      <c r="FQ119" s="31"/>
      <c r="FR119" s="31"/>
      <c r="FS119" s="31"/>
      <c r="FT119" s="31"/>
      <c r="FU119" s="31"/>
      <c r="FV119" s="31"/>
      <c r="FW119" s="31"/>
      <c r="FX119" s="31"/>
      <c r="FY119" s="31"/>
      <c r="FZ119" s="31"/>
      <c r="GA119" s="31"/>
      <c r="GB119" s="31"/>
      <c r="GC119" s="31"/>
      <c r="GD119" s="31"/>
      <c r="GE119" s="31"/>
      <c r="GF119" s="31"/>
      <c r="GG119" s="31"/>
      <c r="GH119" s="31"/>
      <c r="GI119" s="31"/>
      <c r="GJ119" s="31"/>
      <c r="GK119" s="31"/>
      <c r="GL119" s="31"/>
      <c r="GM119" s="31"/>
      <c r="GN119" s="31"/>
      <c r="GO119" s="31"/>
      <c r="GP119" s="31"/>
      <c r="GQ119" s="31"/>
      <c r="GR119" s="31"/>
      <c r="GS119" s="31"/>
      <c r="GT119" s="31"/>
      <c r="GU119" s="31"/>
      <c r="GV119" s="31"/>
      <c r="GW119" s="31"/>
      <c r="GX119" s="31"/>
      <c r="GY119" s="31"/>
      <c r="GZ119" s="31"/>
      <c r="HA119" s="31"/>
      <c r="HB119" s="31"/>
      <c r="HC119" s="31"/>
      <c r="HD119" s="31"/>
      <c r="HF119" s="4"/>
      <c r="HG119" s="4"/>
      <c r="HH119" s="4"/>
      <c r="HI119" s="4"/>
      <c r="HJ119" s="4"/>
      <c r="HK119" s="4"/>
      <c r="HL119" s="4"/>
      <c r="HM119" s="4"/>
      <c r="HN119" s="4"/>
      <c r="HO119" s="4"/>
      <c r="HP119" s="4"/>
      <c r="HQ119" s="4"/>
      <c r="HR119" s="4"/>
      <c r="HS119" s="4"/>
      <c r="HT119" s="4"/>
      <c r="HU119" s="4"/>
      <c r="HV119" s="4"/>
      <c r="HW119" s="4"/>
      <c r="HX119" s="4"/>
      <c r="HY119" s="4"/>
      <c r="HZ119" s="4"/>
      <c r="IA119" s="4"/>
      <c r="IB119" s="4"/>
    </row>
    <row r="120" s="32" customFormat="1" ht="129" customHeight="1" spans="1:236">
      <c r="A120" s="64">
        <v>94</v>
      </c>
      <c r="B120" s="57" t="s">
        <v>424</v>
      </c>
      <c r="C120" s="57" t="s">
        <v>425</v>
      </c>
      <c r="D120" s="58" t="s">
        <v>161</v>
      </c>
      <c r="E120" s="58">
        <v>39332</v>
      </c>
      <c r="F120" s="58">
        <v>0</v>
      </c>
      <c r="G120" s="58">
        <v>20000</v>
      </c>
      <c r="H120" s="58" t="s">
        <v>53</v>
      </c>
      <c r="I120" s="78">
        <v>44713</v>
      </c>
      <c r="J120" s="60" t="s">
        <v>394</v>
      </c>
      <c r="K120" s="60" t="s">
        <v>361</v>
      </c>
      <c r="L120" s="60" t="s">
        <v>55</v>
      </c>
      <c r="M120" s="60" t="s">
        <v>70</v>
      </c>
      <c r="N120" s="83"/>
      <c r="O120" s="83"/>
      <c r="P120" s="83"/>
      <c r="Q120" s="83"/>
      <c r="R120" s="83"/>
      <c r="S120" s="83"/>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31"/>
      <c r="CC120" s="31"/>
      <c r="CD120" s="31"/>
      <c r="CE120" s="31"/>
      <c r="CF120" s="31"/>
      <c r="CG120" s="31"/>
      <c r="CH120" s="31"/>
      <c r="CI120" s="31"/>
      <c r="CJ120" s="31"/>
      <c r="CK120" s="31"/>
      <c r="CL120" s="31"/>
      <c r="CM120" s="31"/>
      <c r="CN120" s="31"/>
      <c r="CO120" s="31"/>
      <c r="CP120" s="31"/>
      <c r="CQ120" s="31"/>
      <c r="CR120" s="31"/>
      <c r="CS120" s="31"/>
      <c r="CT120" s="31"/>
      <c r="CU120" s="31"/>
      <c r="CV120" s="31"/>
      <c r="CW120" s="31"/>
      <c r="CX120" s="31"/>
      <c r="CY120" s="31"/>
      <c r="CZ120" s="31"/>
      <c r="DA120" s="31"/>
      <c r="DB120" s="31"/>
      <c r="DC120" s="31"/>
      <c r="DD120" s="31"/>
      <c r="DE120" s="31"/>
      <c r="DF120" s="31"/>
      <c r="DG120" s="31"/>
      <c r="DH120" s="31"/>
      <c r="DI120" s="31"/>
      <c r="DJ120" s="31"/>
      <c r="DK120" s="31"/>
      <c r="DL120" s="31"/>
      <c r="DM120" s="31"/>
      <c r="DN120" s="31"/>
      <c r="DO120" s="31"/>
      <c r="DP120" s="31"/>
      <c r="DQ120" s="31"/>
      <c r="DR120" s="31"/>
      <c r="DS120" s="31"/>
      <c r="DT120" s="31"/>
      <c r="DU120" s="31"/>
      <c r="DV120" s="31"/>
      <c r="DW120" s="31"/>
      <c r="DX120" s="31"/>
      <c r="DY120" s="31"/>
      <c r="DZ120" s="31"/>
      <c r="EA120" s="31"/>
      <c r="EB120" s="31"/>
      <c r="EC120" s="31"/>
      <c r="ED120" s="31"/>
      <c r="EE120" s="31"/>
      <c r="EF120" s="31"/>
      <c r="EG120" s="31"/>
      <c r="EH120" s="31"/>
      <c r="EI120" s="31"/>
      <c r="EJ120" s="31"/>
      <c r="EK120" s="31"/>
      <c r="EL120" s="31"/>
      <c r="EM120" s="31"/>
      <c r="EN120" s="31"/>
      <c r="EO120" s="31"/>
      <c r="EP120" s="31"/>
      <c r="EQ120" s="31"/>
      <c r="ER120" s="31"/>
      <c r="ES120" s="31"/>
      <c r="ET120" s="31"/>
      <c r="EU120" s="31"/>
      <c r="EV120" s="31"/>
      <c r="EW120" s="31"/>
      <c r="EX120" s="31"/>
      <c r="EY120" s="31"/>
      <c r="EZ120" s="31"/>
      <c r="FA120" s="31"/>
      <c r="FB120" s="31"/>
      <c r="FC120" s="31"/>
      <c r="FD120" s="31"/>
      <c r="FE120" s="31"/>
      <c r="FF120" s="31"/>
      <c r="FG120" s="31"/>
      <c r="FH120" s="31"/>
      <c r="FI120" s="31"/>
      <c r="FJ120" s="31"/>
      <c r="FK120" s="31"/>
      <c r="FL120" s="31"/>
      <c r="FM120" s="31"/>
      <c r="FN120" s="31"/>
      <c r="FO120" s="31"/>
      <c r="FP120" s="31"/>
      <c r="FQ120" s="31"/>
      <c r="FR120" s="31"/>
      <c r="FS120" s="31"/>
      <c r="FT120" s="31"/>
      <c r="FU120" s="31"/>
      <c r="FV120" s="31"/>
      <c r="FW120" s="31"/>
      <c r="FX120" s="31"/>
      <c r="FY120" s="31"/>
      <c r="FZ120" s="31"/>
      <c r="GA120" s="31"/>
      <c r="GB120" s="31"/>
      <c r="GC120" s="31"/>
      <c r="GD120" s="31"/>
      <c r="GE120" s="31"/>
      <c r="GF120" s="31"/>
      <c r="GG120" s="31"/>
      <c r="GH120" s="31"/>
      <c r="GI120" s="31"/>
      <c r="GJ120" s="31"/>
      <c r="GK120" s="31"/>
      <c r="GL120" s="31"/>
      <c r="GM120" s="31"/>
      <c r="GN120" s="31"/>
      <c r="GO120" s="31"/>
      <c r="GP120" s="31"/>
      <c r="GQ120" s="31"/>
      <c r="GR120" s="31"/>
      <c r="GS120" s="31"/>
      <c r="GT120" s="31"/>
      <c r="GU120" s="31"/>
      <c r="GV120" s="31"/>
      <c r="GW120" s="31"/>
      <c r="GX120" s="31"/>
      <c r="GY120" s="31"/>
      <c r="GZ120" s="31"/>
      <c r="HA120" s="31"/>
      <c r="HB120" s="31"/>
      <c r="HC120" s="31"/>
      <c r="HD120" s="31"/>
      <c r="HF120" s="4"/>
      <c r="HG120" s="4"/>
      <c r="HH120" s="4"/>
      <c r="HI120" s="4"/>
      <c r="HJ120" s="4"/>
      <c r="HK120" s="4"/>
      <c r="HL120" s="4"/>
      <c r="HM120" s="4"/>
      <c r="HN120" s="4"/>
      <c r="HO120" s="4"/>
      <c r="HP120" s="4"/>
      <c r="HQ120" s="4"/>
      <c r="HR120" s="4"/>
      <c r="HS120" s="4"/>
      <c r="HT120" s="4"/>
      <c r="HU120" s="4"/>
      <c r="HV120" s="4"/>
      <c r="HW120" s="4"/>
      <c r="HX120" s="4"/>
      <c r="HY120" s="4"/>
      <c r="HZ120" s="4"/>
      <c r="IA120" s="4"/>
      <c r="IB120" s="4"/>
    </row>
    <row r="121" s="32" customFormat="1" ht="44" customHeight="1" spans="1:236">
      <c r="A121" s="64">
        <v>95</v>
      </c>
      <c r="B121" s="57" t="s">
        <v>426</v>
      </c>
      <c r="C121" s="57" t="s">
        <v>427</v>
      </c>
      <c r="D121" s="93" t="s">
        <v>161</v>
      </c>
      <c r="E121" s="58">
        <v>40000</v>
      </c>
      <c r="F121" s="58">
        <v>0</v>
      </c>
      <c r="G121" s="58">
        <v>20000</v>
      </c>
      <c r="H121" s="60" t="s">
        <v>428</v>
      </c>
      <c r="I121" s="78">
        <v>44621</v>
      </c>
      <c r="J121" s="60" t="s">
        <v>429</v>
      </c>
      <c r="K121" s="60" t="s">
        <v>361</v>
      </c>
      <c r="L121" s="60" t="s">
        <v>135</v>
      </c>
      <c r="M121" s="60" t="s">
        <v>70</v>
      </c>
      <c r="N121" s="83"/>
      <c r="O121" s="83"/>
      <c r="P121" s="83"/>
      <c r="Q121" s="83"/>
      <c r="R121" s="83"/>
      <c r="S121" s="83"/>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31"/>
      <c r="BY121" s="31"/>
      <c r="BZ121" s="31"/>
      <c r="CA121" s="31"/>
      <c r="CB121" s="31"/>
      <c r="CC121" s="31"/>
      <c r="CD121" s="31"/>
      <c r="CE121" s="31"/>
      <c r="CF121" s="31"/>
      <c r="CG121" s="31"/>
      <c r="CH121" s="31"/>
      <c r="CI121" s="31"/>
      <c r="CJ121" s="31"/>
      <c r="CK121" s="31"/>
      <c r="CL121" s="31"/>
      <c r="CM121" s="31"/>
      <c r="CN121" s="31"/>
      <c r="CO121" s="31"/>
      <c r="CP121" s="31"/>
      <c r="CQ121" s="31"/>
      <c r="CR121" s="31"/>
      <c r="CS121" s="31"/>
      <c r="CT121" s="31"/>
      <c r="CU121" s="31"/>
      <c r="CV121" s="31"/>
      <c r="CW121" s="31"/>
      <c r="CX121" s="31"/>
      <c r="CY121" s="31"/>
      <c r="CZ121" s="31"/>
      <c r="DA121" s="31"/>
      <c r="DB121" s="31"/>
      <c r="DC121" s="31"/>
      <c r="DD121" s="31"/>
      <c r="DE121" s="31"/>
      <c r="DF121" s="31"/>
      <c r="DG121" s="31"/>
      <c r="DH121" s="31"/>
      <c r="DI121" s="31"/>
      <c r="DJ121" s="31"/>
      <c r="DK121" s="31"/>
      <c r="DL121" s="31"/>
      <c r="DM121" s="31"/>
      <c r="DN121" s="31"/>
      <c r="DO121" s="31"/>
      <c r="DP121" s="31"/>
      <c r="DQ121" s="31"/>
      <c r="DR121" s="31"/>
      <c r="DS121" s="31"/>
      <c r="DT121" s="31"/>
      <c r="DU121" s="31"/>
      <c r="DV121" s="31"/>
      <c r="DW121" s="31"/>
      <c r="DX121" s="31"/>
      <c r="DY121" s="31"/>
      <c r="DZ121" s="31"/>
      <c r="EA121" s="31"/>
      <c r="EB121" s="31"/>
      <c r="EC121" s="31"/>
      <c r="ED121" s="31"/>
      <c r="EE121" s="31"/>
      <c r="EF121" s="31"/>
      <c r="EG121" s="31"/>
      <c r="EH121" s="31"/>
      <c r="EI121" s="31"/>
      <c r="EJ121" s="31"/>
      <c r="EK121" s="31"/>
      <c r="EL121" s="31"/>
      <c r="EM121" s="31"/>
      <c r="EN121" s="31"/>
      <c r="EO121" s="31"/>
      <c r="EP121" s="31"/>
      <c r="EQ121" s="31"/>
      <c r="ER121" s="31"/>
      <c r="ES121" s="31"/>
      <c r="ET121" s="31"/>
      <c r="EU121" s="31"/>
      <c r="EV121" s="31"/>
      <c r="EW121" s="31"/>
      <c r="EX121" s="31"/>
      <c r="EY121" s="31"/>
      <c r="EZ121" s="31"/>
      <c r="FA121" s="31"/>
      <c r="FB121" s="31"/>
      <c r="FC121" s="31"/>
      <c r="FD121" s="31"/>
      <c r="FE121" s="31"/>
      <c r="FF121" s="31"/>
      <c r="FG121" s="31"/>
      <c r="FH121" s="31"/>
      <c r="FI121" s="31"/>
      <c r="FJ121" s="31"/>
      <c r="FK121" s="31"/>
      <c r="FL121" s="31"/>
      <c r="FM121" s="31"/>
      <c r="FN121" s="31"/>
      <c r="FO121" s="31"/>
      <c r="FP121" s="31"/>
      <c r="FQ121" s="31"/>
      <c r="FR121" s="31"/>
      <c r="FS121" s="31"/>
      <c r="FT121" s="31"/>
      <c r="FU121" s="31"/>
      <c r="FV121" s="31"/>
      <c r="FW121" s="31"/>
      <c r="FX121" s="31"/>
      <c r="FY121" s="31"/>
      <c r="FZ121" s="31"/>
      <c r="GA121" s="31"/>
      <c r="GB121" s="31"/>
      <c r="GC121" s="31"/>
      <c r="GD121" s="31"/>
      <c r="GE121" s="31"/>
      <c r="GF121" s="31"/>
      <c r="GG121" s="31"/>
      <c r="GH121" s="31"/>
      <c r="GI121" s="31"/>
      <c r="GJ121" s="31"/>
      <c r="GK121" s="31"/>
      <c r="GL121" s="31"/>
      <c r="GM121" s="31"/>
      <c r="GN121" s="31"/>
      <c r="GO121" s="31"/>
      <c r="GP121" s="31"/>
      <c r="GQ121" s="31"/>
      <c r="GR121" s="31"/>
      <c r="GS121" s="31"/>
      <c r="GT121" s="31"/>
      <c r="GU121" s="31"/>
      <c r="GV121" s="31"/>
      <c r="GW121" s="31"/>
      <c r="GX121" s="31"/>
      <c r="GY121" s="31"/>
      <c r="GZ121" s="31"/>
      <c r="HA121" s="31"/>
      <c r="HB121" s="31"/>
      <c r="HC121" s="31"/>
      <c r="HD121" s="31"/>
      <c r="HF121" s="4"/>
      <c r="HG121" s="4"/>
      <c r="HH121" s="4"/>
      <c r="HI121" s="4"/>
      <c r="HJ121" s="4"/>
      <c r="HK121" s="4"/>
      <c r="HL121" s="4"/>
      <c r="HM121" s="4"/>
      <c r="HN121" s="4"/>
      <c r="HO121" s="4"/>
      <c r="HP121" s="4"/>
      <c r="HQ121" s="4"/>
      <c r="HR121" s="4"/>
      <c r="HS121" s="4"/>
      <c r="HT121" s="4"/>
      <c r="HU121" s="4"/>
      <c r="HV121" s="4"/>
      <c r="HW121" s="4"/>
      <c r="HX121" s="4"/>
      <c r="HY121" s="4"/>
      <c r="HZ121" s="4"/>
      <c r="IA121" s="4"/>
      <c r="IB121" s="4"/>
    </row>
    <row r="122" s="32" customFormat="1" ht="60" customHeight="1" spans="1:236">
      <c r="A122" s="64">
        <v>96</v>
      </c>
      <c r="B122" s="57" t="s">
        <v>430</v>
      </c>
      <c r="C122" s="57" t="s">
        <v>431</v>
      </c>
      <c r="D122" s="93" t="s">
        <v>161</v>
      </c>
      <c r="E122" s="58">
        <v>20000</v>
      </c>
      <c r="F122" s="58">
        <v>0</v>
      </c>
      <c r="G122" s="58">
        <v>10000</v>
      </c>
      <c r="H122" s="60" t="s">
        <v>428</v>
      </c>
      <c r="I122" s="78">
        <v>44621</v>
      </c>
      <c r="J122" s="60" t="s">
        <v>432</v>
      </c>
      <c r="K122" s="60" t="s">
        <v>361</v>
      </c>
      <c r="L122" s="60" t="s">
        <v>135</v>
      </c>
      <c r="M122" s="60" t="s">
        <v>70</v>
      </c>
      <c r="N122" s="83"/>
      <c r="O122" s="83"/>
      <c r="P122" s="83"/>
      <c r="Q122" s="83"/>
      <c r="R122" s="83"/>
      <c r="S122" s="83"/>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c r="BR122" s="31"/>
      <c r="BS122" s="31"/>
      <c r="BT122" s="31"/>
      <c r="BU122" s="31"/>
      <c r="BV122" s="31"/>
      <c r="BW122" s="31"/>
      <c r="BX122" s="31"/>
      <c r="BY122" s="31"/>
      <c r="BZ122" s="31"/>
      <c r="CA122" s="31"/>
      <c r="CB122" s="31"/>
      <c r="CC122" s="31"/>
      <c r="CD122" s="31"/>
      <c r="CE122" s="31"/>
      <c r="CF122" s="31"/>
      <c r="CG122" s="31"/>
      <c r="CH122" s="31"/>
      <c r="CI122" s="31"/>
      <c r="CJ122" s="31"/>
      <c r="CK122" s="31"/>
      <c r="CL122" s="31"/>
      <c r="CM122" s="31"/>
      <c r="CN122" s="31"/>
      <c r="CO122" s="31"/>
      <c r="CP122" s="31"/>
      <c r="CQ122" s="31"/>
      <c r="CR122" s="31"/>
      <c r="CS122" s="31"/>
      <c r="CT122" s="31"/>
      <c r="CU122" s="31"/>
      <c r="CV122" s="31"/>
      <c r="CW122" s="31"/>
      <c r="CX122" s="31"/>
      <c r="CY122" s="31"/>
      <c r="CZ122" s="31"/>
      <c r="DA122" s="31"/>
      <c r="DB122" s="31"/>
      <c r="DC122" s="31"/>
      <c r="DD122" s="31"/>
      <c r="DE122" s="31"/>
      <c r="DF122" s="31"/>
      <c r="DG122" s="31"/>
      <c r="DH122" s="31"/>
      <c r="DI122" s="31"/>
      <c r="DJ122" s="31"/>
      <c r="DK122" s="31"/>
      <c r="DL122" s="31"/>
      <c r="DM122" s="31"/>
      <c r="DN122" s="31"/>
      <c r="DO122" s="31"/>
      <c r="DP122" s="31"/>
      <c r="DQ122" s="31"/>
      <c r="DR122" s="31"/>
      <c r="DS122" s="31"/>
      <c r="DT122" s="31"/>
      <c r="DU122" s="31"/>
      <c r="DV122" s="31"/>
      <c r="DW122" s="31"/>
      <c r="DX122" s="31"/>
      <c r="DY122" s="31"/>
      <c r="DZ122" s="31"/>
      <c r="EA122" s="31"/>
      <c r="EB122" s="31"/>
      <c r="EC122" s="31"/>
      <c r="ED122" s="31"/>
      <c r="EE122" s="31"/>
      <c r="EF122" s="31"/>
      <c r="EG122" s="31"/>
      <c r="EH122" s="31"/>
      <c r="EI122" s="31"/>
      <c r="EJ122" s="31"/>
      <c r="EK122" s="31"/>
      <c r="EL122" s="31"/>
      <c r="EM122" s="31"/>
      <c r="EN122" s="31"/>
      <c r="EO122" s="31"/>
      <c r="EP122" s="31"/>
      <c r="EQ122" s="31"/>
      <c r="ER122" s="31"/>
      <c r="ES122" s="31"/>
      <c r="ET122" s="31"/>
      <c r="EU122" s="31"/>
      <c r="EV122" s="31"/>
      <c r="EW122" s="31"/>
      <c r="EX122" s="31"/>
      <c r="EY122" s="31"/>
      <c r="EZ122" s="31"/>
      <c r="FA122" s="31"/>
      <c r="FB122" s="31"/>
      <c r="FC122" s="31"/>
      <c r="FD122" s="31"/>
      <c r="FE122" s="31"/>
      <c r="FF122" s="31"/>
      <c r="FG122" s="31"/>
      <c r="FH122" s="31"/>
      <c r="FI122" s="31"/>
      <c r="FJ122" s="31"/>
      <c r="FK122" s="31"/>
      <c r="FL122" s="31"/>
      <c r="FM122" s="31"/>
      <c r="FN122" s="31"/>
      <c r="FO122" s="31"/>
      <c r="FP122" s="31"/>
      <c r="FQ122" s="31"/>
      <c r="FR122" s="31"/>
      <c r="FS122" s="31"/>
      <c r="FT122" s="31"/>
      <c r="FU122" s="31"/>
      <c r="FV122" s="31"/>
      <c r="FW122" s="31"/>
      <c r="FX122" s="31"/>
      <c r="FY122" s="31"/>
      <c r="FZ122" s="31"/>
      <c r="GA122" s="31"/>
      <c r="GB122" s="31"/>
      <c r="GC122" s="31"/>
      <c r="GD122" s="31"/>
      <c r="GE122" s="31"/>
      <c r="GF122" s="31"/>
      <c r="GG122" s="31"/>
      <c r="GH122" s="31"/>
      <c r="GI122" s="31"/>
      <c r="GJ122" s="31"/>
      <c r="GK122" s="31"/>
      <c r="GL122" s="31"/>
      <c r="GM122" s="31"/>
      <c r="GN122" s="31"/>
      <c r="GO122" s="31"/>
      <c r="GP122" s="31"/>
      <c r="GQ122" s="31"/>
      <c r="GR122" s="31"/>
      <c r="GS122" s="31"/>
      <c r="GT122" s="31"/>
      <c r="GU122" s="31"/>
      <c r="GV122" s="31"/>
      <c r="GW122" s="31"/>
      <c r="GX122" s="31"/>
      <c r="GY122" s="31"/>
      <c r="GZ122" s="31"/>
      <c r="HA122" s="31"/>
      <c r="HB122" s="31"/>
      <c r="HC122" s="31"/>
      <c r="HD122" s="31"/>
      <c r="HF122" s="4"/>
      <c r="HG122" s="4"/>
      <c r="HH122" s="4"/>
      <c r="HI122" s="4"/>
      <c r="HJ122" s="4"/>
      <c r="HK122" s="4"/>
      <c r="HL122" s="4"/>
      <c r="HM122" s="4"/>
      <c r="HN122" s="4"/>
      <c r="HO122" s="4"/>
      <c r="HP122" s="4"/>
      <c r="HQ122" s="4"/>
      <c r="HR122" s="4"/>
      <c r="HS122" s="4"/>
      <c r="HT122" s="4"/>
      <c r="HU122" s="4"/>
      <c r="HV122" s="4"/>
      <c r="HW122" s="4"/>
      <c r="HX122" s="4"/>
      <c r="HY122" s="4"/>
      <c r="HZ122" s="4"/>
      <c r="IA122" s="4"/>
      <c r="IB122" s="4"/>
    </row>
    <row r="123" s="32" customFormat="1" ht="60" customHeight="1" spans="1:236">
      <c r="A123" s="64">
        <v>97</v>
      </c>
      <c r="B123" s="57" t="s">
        <v>433</v>
      </c>
      <c r="C123" s="57" t="s">
        <v>434</v>
      </c>
      <c r="D123" s="93" t="s">
        <v>161</v>
      </c>
      <c r="E123" s="58">
        <v>30000</v>
      </c>
      <c r="F123" s="58">
        <v>0</v>
      </c>
      <c r="G123" s="58">
        <v>20000</v>
      </c>
      <c r="H123" s="60" t="s">
        <v>42</v>
      </c>
      <c r="I123" s="78">
        <v>44653</v>
      </c>
      <c r="J123" s="60" t="s">
        <v>435</v>
      </c>
      <c r="K123" s="60" t="s">
        <v>361</v>
      </c>
      <c r="L123" s="60" t="s">
        <v>135</v>
      </c>
      <c r="M123" s="60" t="s">
        <v>70</v>
      </c>
      <c r="N123" s="83"/>
      <c r="O123" s="83"/>
      <c r="P123" s="83"/>
      <c r="Q123" s="83"/>
      <c r="R123" s="83"/>
      <c r="S123" s="83"/>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c r="BU123" s="31"/>
      <c r="BV123" s="31"/>
      <c r="BW123" s="31"/>
      <c r="BX123" s="31"/>
      <c r="BY123" s="31"/>
      <c r="BZ123" s="31"/>
      <c r="CA123" s="31"/>
      <c r="CB123" s="31"/>
      <c r="CC123" s="31"/>
      <c r="CD123" s="31"/>
      <c r="CE123" s="31"/>
      <c r="CF123" s="31"/>
      <c r="CG123" s="31"/>
      <c r="CH123" s="31"/>
      <c r="CI123" s="31"/>
      <c r="CJ123" s="31"/>
      <c r="CK123" s="31"/>
      <c r="CL123" s="31"/>
      <c r="CM123" s="31"/>
      <c r="CN123" s="31"/>
      <c r="CO123" s="31"/>
      <c r="CP123" s="31"/>
      <c r="CQ123" s="31"/>
      <c r="CR123" s="31"/>
      <c r="CS123" s="31"/>
      <c r="CT123" s="31"/>
      <c r="CU123" s="31"/>
      <c r="CV123" s="31"/>
      <c r="CW123" s="31"/>
      <c r="CX123" s="31"/>
      <c r="CY123" s="31"/>
      <c r="CZ123" s="31"/>
      <c r="DA123" s="31"/>
      <c r="DB123" s="31"/>
      <c r="DC123" s="31"/>
      <c r="DD123" s="31"/>
      <c r="DE123" s="31"/>
      <c r="DF123" s="31"/>
      <c r="DG123" s="31"/>
      <c r="DH123" s="31"/>
      <c r="DI123" s="31"/>
      <c r="DJ123" s="31"/>
      <c r="DK123" s="31"/>
      <c r="DL123" s="31"/>
      <c r="DM123" s="31"/>
      <c r="DN123" s="31"/>
      <c r="DO123" s="31"/>
      <c r="DP123" s="31"/>
      <c r="DQ123" s="31"/>
      <c r="DR123" s="31"/>
      <c r="DS123" s="31"/>
      <c r="DT123" s="31"/>
      <c r="DU123" s="31"/>
      <c r="DV123" s="31"/>
      <c r="DW123" s="31"/>
      <c r="DX123" s="31"/>
      <c r="DY123" s="31"/>
      <c r="DZ123" s="31"/>
      <c r="EA123" s="31"/>
      <c r="EB123" s="31"/>
      <c r="EC123" s="31"/>
      <c r="ED123" s="31"/>
      <c r="EE123" s="31"/>
      <c r="EF123" s="31"/>
      <c r="EG123" s="31"/>
      <c r="EH123" s="31"/>
      <c r="EI123" s="31"/>
      <c r="EJ123" s="31"/>
      <c r="EK123" s="31"/>
      <c r="EL123" s="31"/>
      <c r="EM123" s="31"/>
      <c r="EN123" s="31"/>
      <c r="EO123" s="31"/>
      <c r="EP123" s="31"/>
      <c r="EQ123" s="31"/>
      <c r="ER123" s="31"/>
      <c r="ES123" s="31"/>
      <c r="ET123" s="31"/>
      <c r="EU123" s="31"/>
      <c r="EV123" s="31"/>
      <c r="EW123" s="31"/>
      <c r="EX123" s="31"/>
      <c r="EY123" s="31"/>
      <c r="EZ123" s="31"/>
      <c r="FA123" s="31"/>
      <c r="FB123" s="31"/>
      <c r="FC123" s="31"/>
      <c r="FD123" s="31"/>
      <c r="FE123" s="31"/>
      <c r="FF123" s="31"/>
      <c r="FG123" s="31"/>
      <c r="FH123" s="31"/>
      <c r="FI123" s="31"/>
      <c r="FJ123" s="31"/>
      <c r="FK123" s="31"/>
      <c r="FL123" s="31"/>
      <c r="FM123" s="31"/>
      <c r="FN123" s="31"/>
      <c r="FO123" s="31"/>
      <c r="FP123" s="31"/>
      <c r="FQ123" s="31"/>
      <c r="FR123" s="31"/>
      <c r="FS123" s="31"/>
      <c r="FT123" s="31"/>
      <c r="FU123" s="31"/>
      <c r="FV123" s="31"/>
      <c r="FW123" s="31"/>
      <c r="FX123" s="31"/>
      <c r="FY123" s="31"/>
      <c r="FZ123" s="31"/>
      <c r="GA123" s="31"/>
      <c r="GB123" s="31"/>
      <c r="GC123" s="31"/>
      <c r="GD123" s="31"/>
      <c r="GE123" s="31"/>
      <c r="GF123" s="31"/>
      <c r="GG123" s="31"/>
      <c r="GH123" s="31"/>
      <c r="GI123" s="31"/>
      <c r="GJ123" s="31"/>
      <c r="GK123" s="31"/>
      <c r="GL123" s="31"/>
      <c r="GM123" s="31"/>
      <c r="GN123" s="31"/>
      <c r="GO123" s="31"/>
      <c r="GP123" s="31"/>
      <c r="GQ123" s="31"/>
      <c r="GR123" s="31"/>
      <c r="GS123" s="31"/>
      <c r="GT123" s="31"/>
      <c r="GU123" s="31"/>
      <c r="GV123" s="31"/>
      <c r="GW123" s="31"/>
      <c r="GX123" s="31"/>
      <c r="GY123" s="31"/>
      <c r="GZ123" s="31"/>
      <c r="HA123" s="31"/>
      <c r="HB123" s="31"/>
      <c r="HC123" s="31"/>
      <c r="HD123" s="31"/>
      <c r="HF123" s="4"/>
      <c r="HG123" s="4"/>
      <c r="HH123" s="4"/>
      <c r="HI123" s="4"/>
      <c r="HJ123" s="4"/>
      <c r="HK123" s="4"/>
      <c r="HL123" s="4"/>
      <c r="HM123" s="4"/>
      <c r="HN123" s="4"/>
      <c r="HO123" s="4"/>
      <c r="HP123" s="4"/>
      <c r="HQ123" s="4"/>
      <c r="HR123" s="4"/>
      <c r="HS123" s="4"/>
      <c r="HT123" s="4"/>
      <c r="HU123" s="4"/>
      <c r="HV123" s="4"/>
      <c r="HW123" s="4"/>
      <c r="HX123" s="4"/>
      <c r="HY123" s="4"/>
      <c r="HZ123" s="4"/>
      <c r="IA123" s="4"/>
      <c r="IB123" s="4"/>
    </row>
    <row r="124" s="32" customFormat="1" ht="62" customHeight="1" spans="1:236">
      <c r="A124" s="64">
        <v>98</v>
      </c>
      <c r="B124" s="57" t="s">
        <v>436</v>
      </c>
      <c r="C124" s="57" t="s">
        <v>437</v>
      </c>
      <c r="D124" s="58" t="s">
        <v>161</v>
      </c>
      <c r="E124" s="58">
        <v>16264</v>
      </c>
      <c r="F124" s="58">
        <v>0</v>
      </c>
      <c r="G124" s="60">
        <v>10000</v>
      </c>
      <c r="H124" s="60" t="s">
        <v>53</v>
      </c>
      <c r="I124" s="78">
        <v>44593</v>
      </c>
      <c r="J124" s="60" t="s">
        <v>438</v>
      </c>
      <c r="K124" s="60" t="s">
        <v>361</v>
      </c>
      <c r="L124" s="60" t="s">
        <v>77</v>
      </c>
      <c r="M124" s="60" t="s">
        <v>70</v>
      </c>
      <c r="N124" s="83"/>
      <c r="O124" s="83"/>
      <c r="P124" s="83"/>
      <c r="Q124" s="83"/>
      <c r="R124" s="83"/>
      <c r="S124" s="83"/>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c r="BR124" s="31"/>
      <c r="BS124" s="31"/>
      <c r="BT124" s="31"/>
      <c r="BU124" s="31"/>
      <c r="BV124" s="31"/>
      <c r="BW124" s="31"/>
      <c r="BX124" s="31"/>
      <c r="BY124" s="31"/>
      <c r="BZ124" s="31"/>
      <c r="CA124" s="31"/>
      <c r="CB124" s="31"/>
      <c r="CC124" s="31"/>
      <c r="CD124" s="31"/>
      <c r="CE124" s="31"/>
      <c r="CF124" s="31"/>
      <c r="CG124" s="31"/>
      <c r="CH124" s="31"/>
      <c r="CI124" s="31"/>
      <c r="CJ124" s="31"/>
      <c r="CK124" s="31"/>
      <c r="CL124" s="31"/>
      <c r="CM124" s="31"/>
      <c r="CN124" s="31"/>
      <c r="CO124" s="31"/>
      <c r="CP124" s="31"/>
      <c r="CQ124" s="31"/>
      <c r="CR124" s="31"/>
      <c r="CS124" s="31"/>
      <c r="CT124" s="31"/>
      <c r="CU124" s="31"/>
      <c r="CV124" s="31"/>
      <c r="CW124" s="31"/>
      <c r="CX124" s="31"/>
      <c r="CY124" s="31"/>
      <c r="CZ124" s="31"/>
      <c r="DA124" s="31"/>
      <c r="DB124" s="31"/>
      <c r="DC124" s="31"/>
      <c r="DD124" s="31"/>
      <c r="DE124" s="31"/>
      <c r="DF124" s="31"/>
      <c r="DG124" s="31"/>
      <c r="DH124" s="31"/>
      <c r="DI124" s="31"/>
      <c r="DJ124" s="31"/>
      <c r="DK124" s="31"/>
      <c r="DL124" s="31"/>
      <c r="DM124" s="31"/>
      <c r="DN124" s="31"/>
      <c r="DO124" s="31"/>
      <c r="DP124" s="31"/>
      <c r="DQ124" s="31"/>
      <c r="DR124" s="31"/>
      <c r="DS124" s="31"/>
      <c r="DT124" s="31"/>
      <c r="DU124" s="31"/>
      <c r="DV124" s="31"/>
      <c r="DW124" s="31"/>
      <c r="DX124" s="31"/>
      <c r="DY124" s="31"/>
      <c r="DZ124" s="31"/>
      <c r="EA124" s="31"/>
      <c r="EB124" s="31"/>
      <c r="EC124" s="31"/>
      <c r="ED124" s="31"/>
      <c r="EE124" s="31"/>
      <c r="EF124" s="31"/>
      <c r="EG124" s="31"/>
      <c r="EH124" s="31"/>
      <c r="EI124" s="31"/>
      <c r="EJ124" s="31"/>
      <c r="EK124" s="31"/>
      <c r="EL124" s="31"/>
      <c r="EM124" s="31"/>
      <c r="EN124" s="31"/>
      <c r="EO124" s="31"/>
      <c r="EP124" s="31"/>
      <c r="EQ124" s="31"/>
      <c r="ER124" s="31"/>
      <c r="ES124" s="31"/>
      <c r="ET124" s="31"/>
      <c r="EU124" s="31"/>
      <c r="EV124" s="31"/>
      <c r="EW124" s="31"/>
      <c r="EX124" s="31"/>
      <c r="EY124" s="31"/>
      <c r="EZ124" s="31"/>
      <c r="FA124" s="31"/>
      <c r="FB124" s="31"/>
      <c r="FC124" s="31"/>
      <c r="FD124" s="31"/>
      <c r="FE124" s="31"/>
      <c r="FF124" s="31"/>
      <c r="FG124" s="31"/>
      <c r="FH124" s="31"/>
      <c r="FI124" s="31"/>
      <c r="FJ124" s="31"/>
      <c r="FK124" s="31"/>
      <c r="FL124" s="31"/>
      <c r="FM124" s="31"/>
      <c r="FN124" s="31"/>
      <c r="FO124" s="31"/>
      <c r="FP124" s="31"/>
      <c r="FQ124" s="31"/>
      <c r="FR124" s="31"/>
      <c r="FS124" s="31"/>
      <c r="FT124" s="31"/>
      <c r="FU124" s="31"/>
      <c r="FV124" s="31"/>
      <c r="FW124" s="31"/>
      <c r="FX124" s="31"/>
      <c r="FY124" s="31"/>
      <c r="FZ124" s="31"/>
      <c r="GA124" s="31"/>
      <c r="GB124" s="31"/>
      <c r="GC124" s="31"/>
      <c r="GD124" s="31"/>
      <c r="GE124" s="31"/>
      <c r="GF124" s="31"/>
      <c r="GG124" s="31"/>
      <c r="GH124" s="31"/>
      <c r="GI124" s="31"/>
      <c r="GJ124" s="31"/>
      <c r="GK124" s="31"/>
      <c r="GL124" s="31"/>
      <c r="GM124" s="31"/>
      <c r="GN124" s="31"/>
      <c r="GO124" s="31"/>
      <c r="GP124" s="31"/>
      <c r="GQ124" s="31"/>
      <c r="GR124" s="31"/>
      <c r="GS124" s="31"/>
      <c r="GT124" s="31"/>
      <c r="GU124" s="31"/>
      <c r="GV124" s="31"/>
      <c r="GW124" s="31"/>
      <c r="GX124" s="31"/>
      <c r="GY124" s="31"/>
      <c r="GZ124" s="31"/>
      <c r="HA124" s="31"/>
      <c r="HB124" s="31"/>
      <c r="HC124" s="31"/>
      <c r="HD124" s="31"/>
      <c r="HF124" s="4"/>
      <c r="HG124" s="4"/>
      <c r="HH124" s="4"/>
      <c r="HI124" s="4"/>
      <c r="HJ124" s="4"/>
      <c r="HK124" s="4"/>
      <c r="HL124" s="4"/>
      <c r="HM124" s="4"/>
      <c r="HN124" s="4"/>
      <c r="HO124" s="4"/>
      <c r="HP124" s="4"/>
      <c r="HQ124" s="4"/>
      <c r="HR124" s="4"/>
      <c r="HS124" s="4"/>
      <c r="HT124" s="4"/>
      <c r="HU124" s="4"/>
      <c r="HV124" s="4"/>
      <c r="HW124" s="4"/>
      <c r="HX124" s="4"/>
      <c r="HY124" s="4"/>
      <c r="HZ124" s="4"/>
      <c r="IA124" s="4"/>
      <c r="IB124" s="4"/>
    </row>
    <row r="125" s="32" customFormat="1" ht="76" customHeight="1" spans="1:236">
      <c r="A125" s="64">
        <v>99</v>
      </c>
      <c r="B125" s="57" t="s">
        <v>439</v>
      </c>
      <c r="C125" s="57" t="s">
        <v>440</v>
      </c>
      <c r="D125" s="58" t="s">
        <v>161</v>
      </c>
      <c r="E125" s="94">
        <v>11110</v>
      </c>
      <c r="F125" s="58">
        <v>0</v>
      </c>
      <c r="G125" s="60">
        <v>6000</v>
      </c>
      <c r="H125" s="60" t="s">
        <v>441</v>
      </c>
      <c r="I125" s="78">
        <v>44562</v>
      </c>
      <c r="J125" s="60" t="s">
        <v>442</v>
      </c>
      <c r="K125" s="60" t="s">
        <v>361</v>
      </c>
      <c r="L125" s="60" t="s">
        <v>443</v>
      </c>
      <c r="M125" s="60" t="s">
        <v>70</v>
      </c>
      <c r="N125" s="83"/>
      <c r="O125" s="83"/>
      <c r="P125" s="83"/>
      <c r="Q125" s="83"/>
      <c r="R125" s="83"/>
      <c r="S125" s="83"/>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c r="BU125" s="31"/>
      <c r="BV125" s="31"/>
      <c r="BW125" s="31"/>
      <c r="BX125" s="31"/>
      <c r="BY125" s="31"/>
      <c r="BZ125" s="31"/>
      <c r="CA125" s="31"/>
      <c r="CB125" s="31"/>
      <c r="CC125" s="31"/>
      <c r="CD125" s="31"/>
      <c r="CE125" s="31"/>
      <c r="CF125" s="31"/>
      <c r="CG125" s="31"/>
      <c r="CH125" s="31"/>
      <c r="CI125" s="31"/>
      <c r="CJ125" s="31"/>
      <c r="CK125" s="31"/>
      <c r="CL125" s="31"/>
      <c r="CM125" s="31"/>
      <c r="CN125" s="31"/>
      <c r="CO125" s="31"/>
      <c r="CP125" s="31"/>
      <c r="CQ125" s="31"/>
      <c r="CR125" s="31"/>
      <c r="CS125" s="31"/>
      <c r="CT125" s="31"/>
      <c r="CU125" s="31"/>
      <c r="CV125" s="31"/>
      <c r="CW125" s="31"/>
      <c r="CX125" s="31"/>
      <c r="CY125" s="31"/>
      <c r="CZ125" s="31"/>
      <c r="DA125" s="31"/>
      <c r="DB125" s="31"/>
      <c r="DC125" s="31"/>
      <c r="DD125" s="31"/>
      <c r="DE125" s="31"/>
      <c r="DF125" s="31"/>
      <c r="DG125" s="31"/>
      <c r="DH125" s="31"/>
      <c r="DI125" s="31"/>
      <c r="DJ125" s="31"/>
      <c r="DK125" s="31"/>
      <c r="DL125" s="31"/>
      <c r="DM125" s="31"/>
      <c r="DN125" s="31"/>
      <c r="DO125" s="31"/>
      <c r="DP125" s="31"/>
      <c r="DQ125" s="31"/>
      <c r="DR125" s="31"/>
      <c r="DS125" s="31"/>
      <c r="DT125" s="31"/>
      <c r="DU125" s="31"/>
      <c r="DV125" s="31"/>
      <c r="DW125" s="31"/>
      <c r="DX125" s="31"/>
      <c r="DY125" s="31"/>
      <c r="DZ125" s="31"/>
      <c r="EA125" s="31"/>
      <c r="EB125" s="31"/>
      <c r="EC125" s="31"/>
      <c r="ED125" s="31"/>
      <c r="EE125" s="31"/>
      <c r="EF125" s="31"/>
      <c r="EG125" s="31"/>
      <c r="EH125" s="31"/>
      <c r="EI125" s="31"/>
      <c r="EJ125" s="31"/>
      <c r="EK125" s="31"/>
      <c r="EL125" s="31"/>
      <c r="EM125" s="31"/>
      <c r="EN125" s="31"/>
      <c r="EO125" s="31"/>
      <c r="EP125" s="31"/>
      <c r="EQ125" s="31"/>
      <c r="ER125" s="31"/>
      <c r="ES125" s="31"/>
      <c r="ET125" s="31"/>
      <c r="EU125" s="31"/>
      <c r="EV125" s="31"/>
      <c r="EW125" s="31"/>
      <c r="EX125" s="31"/>
      <c r="EY125" s="31"/>
      <c r="EZ125" s="31"/>
      <c r="FA125" s="31"/>
      <c r="FB125" s="31"/>
      <c r="FC125" s="31"/>
      <c r="FD125" s="31"/>
      <c r="FE125" s="31"/>
      <c r="FF125" s="31"/>
      <c r="FG125" s="31"/>
      <c r="FH125" s="31"/>
      <c r="FI125" s="31"/>
      <c r="FJ125" s="31"/>
      <c r="FK125" s="31"/>
      <c r="FL125" s="31"/>
      <c r="FM125" s="31"/>
      <c r="FN125" s="31"/>
      <c r="FO125" s="31"/>
      <c r="FP125" s="31"/>
      <c r="FQ125" s="31"/>
      <c r="FR125" s="31"/>
      <c r="FS125" s="31"/>
      <c r="FT125" s="31"/>
      <c r="FU125" s="31"/>
      <c r="FV125" s="31"/>
      <c r="FW125" s="31"/>
      <c r="FX125" s="31"/>
      <c r="FY125" s="31"/>
      <c r="FZ125" s="31"/>
      <c r="GA125" s="31"/>
      <c r="GB125" s="31"/>
      <c r="GC125" s="31"/>
      <c r="GD125" s="31"/>
      <c r="GE125" s="31"/>
      <c r="GF125" s="31"/>
      <c r="GG125" s="31"/>
      <c r="GH125" s="31"/>
      <c r="GI125" s="31"/>
      <c r="GJ125" s="31"/>
      <c r="GK125" s="31"/>
      <c r="GL125" s="31"/>
      <c r="GM125" s="31"/>
      <c r="GN125" s="31"/>
      <c r="GO125" s="31"/>
      <c r="GP125" s="31"/>
      <c r="GQ125" s="31"/>
      <c r="GR125" s="31"/>
      <c r="GS125" s="31"/>
      <c r="GT125" s="31"/>
      <c r="GU125" s="31"/>
      <c r="GV125" s="31"/>
      <c r="GW125" s="31"/>
      <c r="GX125" s="31"/>
      <c r="GY125" s="31"/>
      <c r="GZ125" s="31"/>
      <c r="HA125" s="31"/>
      <c r="HB125" s="31"/>
      <c r="HC125" s="31"/>
      <c r="HD125" s="31"/>
      <c r="HF125" s="4"/>
      <c r="HG125" s="4"/>
      <c r="HH125" s="4"/>
      <c r="HI125" s="4"/>
      <c r="HJ125" s="4"/>
      <c r="HK125" s="4"/>
      <c r="HL125" s="4"/>
      <c r="HM125" s="4"/>
      <c r="HN125" s="4"/>
      <c r="HO125" s="4"/>
      <c r="HP125" s="4"/>
      <c r="HQ125" s="4"/>
      <c r="HR125" s="4"/>
      <c r="HS125" s="4"/>
      <c r="HT125" s="4"/>
      <c r="HU125" s="4"/>
      <c r="HV125" s="4"/>
      <c r="HW125" s="4"/>
      <c r="HX125" s="4"/>
      <c r="HY125" s="4"/>
      <c r="HZ125" s="4"/>
      <c r="IA125" s="4"/>
      <c r="IB125" s="4"/>
    </row>
    <row r="126" s="32" customFormat="1" ht="115" customHeight="1" spans="1:236">
      <c r="A126" s="64">
        <v>100</v>
      </c>
      <c r="B126" s="57" t="s">
        <v>444</v>
      </c>
      <c r="C126" s="57" t="s">
        <v>445</v>
      </c>
      <c r="D126" s="58">
        <v>2022</v>
      </c>
      <c r="E126" s="58">
        <v>5047</v>
      </c>
      <c r="F126" s="58">
        <v>0</v>
      </c>
      <c r="G126" s="58">
        <v>5000</v>
      </c>
      <c r="H126" s="58" t="s">
        <v>446</v>
      </c>
      <c r="I126" s="78">
        <v>44562</v>
      </c>
      <c r="J126" s="60" t="s">
        <v>447</v>
      </c>
      <c r="K126" s="60" t="s">
        <v>361</v>
      </c>
      <c r="L126" s="60" t="s">
        <v>86</v>
      </c>
      <c r="M126" s="60" t="s">
        <v>70</v>
      </c>
      <c r="N126" s="83"/>
      <c r="O126" s="83"/>
      <c r="P126" s="83"/>
      <c r="Q126" s="83"/>
      <c r="R126" s="83"/>
      <c r="S126" s="83"/>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c r="BU126" s="31"/>
      <c r="BV126" s="31"/>
      <c r="BW126" s="31"/>
      <c r="BX126" s="31"/>
      <c r="BY126" s="31"/>
      <c r="BZ126" s="31"/>
      <c r="CA126" s="31"/>
      <c r="CB126" s="31"/>
      <c r="CC126" s="31"/>
      <c r="CD126" s="31"/>
      <c r="CE126" s="31"/>
      <c r="CF126" s="31"/>
      <c r="CG126" s="31"/>
      <c r="CH126" s="31"/>
      <c r="CI126" s="31"/>
      <c r="CJ126" s="31"/>
      <c r="CK126" s="31"/>
      <c r="CL126" s="31"/>
      <c r="CM126" s="31"/>
      <c r="CN126" s="31"/>
      <c r="CO126" s="31"/>
      <c r="CP126" s="31"/>
      <c r="CQ126" s="31"/>
      <c r="CR126" s="31"/>
      <c r="CS126" s="31"/>
      <c r="CT126" s="31"/>
      <c r="CU126" s="31"/>
      <c r="CV126" s="31"/>
      <c r="CW126" s="31"/>
      <c r="CX126" s="31"/>
      <c r="CY126" s="31"/>
      <c r="CZ126" s="31"/>
      <c r="DA126" s="31"/>
      <c r="DB126" s="31"/>
      <c r="DC126" s="31"/>
      <c r="DD126" s="31"/>
      <c r="DE126" s="31"/>
      <c r="DF126" s="31"/>
      <c r="DG126" s="31"/>
      <c r="DH126" s="31"/>
      <c r="DI126" s="31"/>
      <c r="DJ126" s="31"/>
      <c r="DK126" s="31"/>
      <c r="DL126" s="31"/>
      <c r="DM126" s="31"/>
      <c r="DN126" s="31"/>
      <c r="DO126" s="31"/>
      <c r="DP126" s="31"/>
      <c r="DQ126" s="31"/>
      <c r="DR126" s="31"/>
      <c r="DS126" s="31"/>
      <c r="DT126" s="31"/>
      <c r="DU126" s="31"/>
      <c r="DV126" s="31"/>
      <c r="DW126" s="31"/>
      <c r="DX126" s="31"/>
      <c r="DY126" s="31"/>
      <c r="DZ126" s="31"/>
      <c r="EA126" s="31"/>
      <c r="EB126" s="31"/>
      <c r="EC126" s="31"/>
      <c r="ED126" s="31"/>
      <c r="EE126" s="31"/>
      <c r="EF126" s="31"/>
      <c r="EG126" s="31"/>
      <c r="EH126" s="31"/>
      <c r="EI126" s="31"/>
      <c r="EJ126" s="31"/>
      <c r="EK126" s="31"/>
      <c r="EL126" s="31"/>
      <c r="EM126" s="31"/>
      <c r="EN126" s="31"/>
      <c r="EO126" s="31"/>
      <c r="EP126" s="31"/>
      <c r="EQ126" s="31"/>
      <c r="ER126" s="31"/>
      <c r="ES126" s="31"/>
      <c r="ET126" s="31"/>
      <c r="EU126" s="31"/>
      <c r="EV126" s="31"/>
      <c r="EW126" s="31"/>
      <c r="EX126" s="31"/>
      <c r="EY126" s="31"/>
      <c r="EZ126" s="31"/>
      <c r="FA126" s="31"/>
      <c r="FB126" s="31"/>
      <c r="FC126" s="31"/>
      <c r="FD126" s="31"/>
      <c r="FE126" s="31"/>
      <c r="FF126" s="31"/>
      <c r="FG126" s="31"/>
      <c r="FH126" s="31"/>
      <c r="FI126" s="31"/>
      <c r="FJ126" s="31"/>
      <c r="FK126" s="31"/>
      <c r="FL126" s="31"/>
      <c r="FM126" s="31"/>
      <c r="FN126" s="31"/>
      <c r="FO126" s="31"/>
      <c r="FP126" s="31"/>
      <c r="FQ126" s="31"/>
      <c r="FR126" s="31"/>
      <c r="FS126" s="31"/>
      <c r="FT126" s="31"/>
      <c r="FU126" s="31"/>
      <c r="FV126" s="31"/>
      <c r="FW126" s="31"/>
      <c r="FX126" s="31"/>
      <c r="FY126" s="31"/>
      <c r="FZ126" s="31"/>
      <c r="GA126" s="31"/>
      <c r="GB126" s="31"/>
      <c r="GC126" s="31"/>
      <c r="GD126" s="31"/>
      <c r="GE126" s="31"/>
      <c r="GF126" s="31"/>
      <c r="GG126" s="31"/>
      <c r="GH126" s="31"/>
      <c r="GI126" s="31"/>
      <c r="GJ126" s="31"/>
      <c r="GK126" s="31"/>
      <c r="GL126" s="31"/>
      <c r="GM126" s="31"/>
      <c r="GN126" s="31"/>
      <c r="GO126" s="31"/>
      <c r="GP126" s="31"/>
      <c r="GQ126" s="31"/>
      <c r="GR126" s="31"/>
      <c r="GS126" s="31"/>
      <c r="GT126" s="31"/>
      <c r="GU126" s="31"/>
      <c r="GV126" s="31"/>
      <c r="GW126" s="31"/>
      <c r="GX126" s="31"/>
      <c r="GY126" s="31"/>
      <c r="GZ126" s="31"/>
      <c r="HA126" s="31"/>
      <c r="HB126" s="31"/>
      <c r="HC126" s="31"/>
      <c r="HD126" s="31"/>
      <c r="HF126" s="4"/>
      <c r="HG126" s="4"/>
      <c r="HH126" s="4"/>
      <c r="HI126" s="4"/>
      <c r="HJ126" s="4"/>
      <c r="HK126" s="4"/>
      <c r="HL126" s="4"/>
      <c r="HM126" s="4"/>
      <c r="HN126" s="4"/>
      <c r="HO126" s="4"/>
      <c r="HP126" s="4"/>
      <c r="HQ126" s="4"/>
      <c r="HR126" s="4"/>
      <c r="HS126" s="4"/>
      <c r="HT126" s="4"/>
      <c r="HU126" s="4"/>
      <c r="HV126" s="4"/>
      <c r="HW126" s="4"/>
      <c r="HX126" s="4"/>
      <c r="HY126" s="4"/>
      <c r="HZ126" s="4"/>
      <c r="IA126" s="4"/>
      <c r="IB126" s="4"/>
    </row>
    <row r="127" s="32" customFormat="1" ht="65" customHeight="1" spans="1:236">
      <c r="A127" s="64">
        <v>101</v>
      </c>
      <c r="B127" s="57" t="s">
        <v>448</v>
      </c>
      <c r="C127" s="57" t="s">
        <v>449</v>
      </c>
      <c r="D127" s="58">
        <v>2022</v>
      </c>
      <c r="E127" s="94">
        <v>6500</v>
      </c>
      <c r="F127" s="58">
        <v>0</v>
      </c>
      <c r="G127" s="60">
        <v>6500</v>
      </c>
      <c r="H127" s="60" t="s">
        <v>42</v>
      </c>
      <c r="I127" s="78">
        <v>44562</v>
      </c>
      <c r="J127" s="60" t="s">
        <v>450</v>
      </c>
      <c r="K127" s="60" t="s">
        <v>361</v>
      </c>
      <c r="L127" s="60" t="s">
        <v>443</v>
      </c>
      <c r="M127" s="60" t="s">
        <v>70</v>
      </c>
      <c r="N127" s="83"/>
      <c r="O127" s="83"/>
      <c r="P127" s="83"/>
      <c r="Q127" s="83"/>
      <c r="R127" s="83"/>
      <c r="S127" s="83"/>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1"/>
      <c r="BQ127" s="31"/>
      <c r="BR127" s="31"/>
      <c r="BS127" s="31"/>
      <c r="BT127" s="31"/>
      <c r="BU127" s="31"/>
      <c r="BV127" s="31"/>
      <c r="BW127" s="31"/>
      <c r="BX127" s="31"/>
      <c r="BY127" s="31"/>
      <c r="BZ127" s="31"/>
      <c r="CA127" s="31"/>
      <c r="CB127" s="31"/>
      <c r="CC127" s="31"/>
      <c r="CD127" s="31"/>
      <c r="CE127" s="31"/>
      <c r="CF127" s="31"/>
      <c r="CG127" s="31"/>
      <c r="CH127" s="31"/>
      <c r="CI127" s="31"/>
      <c r="CJ127" s="31"/>
      <c r="CK127" s="31"/>
      <c r="CL127" s="31"/>
      <c r="CM127" s="31"/>
      <c r="CN127" s="31"/>
      <c r="CO127" s="31"/>
      <c r="CP127" s="31"/>
      <c r="CQ127" s="31"/>
      <c r="CR127" s="31"/>
      <c r="CS127" s="31"/>
      <c r="CT127" s="31"/>
      <c r="CU127" s="31"/>
      <c r="CV127" s="31"/>
      <c r="CW127" s="31"/>
      <c r="CX127" s="31"/>
      <c r="CY127" s="31"/>
      <c r="CZ127" s="31"/>
      <c r="DA127" s="31"/>
      <c r="DB127" s="31"/>
      <c r="DC127" s="31"/>
      <c r="DD127" s="31"/>
      <c r="DE127" s="31"/>
      <c r="DF127" s="31"/>
      <c r="DG127" s="31"/>
      <c r="DH127" s="31"/>
      <c r="DI127" s="31"/>
      <c r="DJ127" s="31"/>
      <c r="DK127" s="31"/>
      <c r="DL127" s="31"/>
      <c r="DM127" s="31"/>
      <c r="DN127" s="31"/>
      <c r="DO127" s="31"/>
      <c r="DP127" s="31"/>
      <c r="DQ127" s="31"/>
      <c r="DR127" s="31"/>
      <c r="DS127" s="31"/>
      <c r="DT127" s="31"/>
      <c r="DU127" s="31"/>
      <c r="DV127" s="31"/>
      <c r="DW127" s="31"/>
      <c r="DX127" s="31"/>
      <c r="DY127" s="31"/>
      <c r="DZ127" s="31"/>
      <c r="EA127" s="31"/>
      <c r="EB127" s="31"/>
      <c r="EC127" s="31"/>
      <c r="ED127" s="31"/>
      <c r="EE127" s="31"/>
      <c r="EF127" s="31"/>
      <c r="EG127" s="31"/>
      <c r="EH127" s="31"/>
      <c r="EI127" s="31"/>
      <c r="EJ127" s="31"/>
      <c r="EK127" s="31"/>
      <c r="EL127" s="31"/>
      <c r="EM127" s="31"/>
      <c r="EN127" s="31"/>
      <c r="EO127" s="31"/>
      <c r="EP127" s="31"/>
      <c r="EQ127" s="31"/>
      <c r="ER127" s="31"/>
      <c r="ES127" s="31"/>
      <c r="ET127" s="31"/>
      <c r="EU127" s="31"/>
      <c r="EV127" s="31"/>
      <c r="EW127" s="31"/>
      <c r="EX127" s="31"/>
      <c r="EY127" s="31"/>
      <c r="EZ127" s="31"/>
      <c r="FA127" s="31"/>
      <c r="FB127" s="31"/>
      <c r="FC127" s="31"/>
      <c r="FD127" s="31"/>
      <c r="FE127" s="31"/>
      <c r="FF127" s="31"/>
      <c r="FG127" s="31"/>
      <c r="FH127" s="31"/>
      <c r="FI127" s="31"/>
      <c r="FJ127" s="31"/>
      <c r="FK127" s="31"/>
      <c r="FL127" s="31"/>
      <c r="FM127" s="31"/>
      <c r="FN127" s="31"/>
      <c r="FO127" s="31"/>
      <c r="FP127" s="31"/>
      <c r="FQ127" s="31"/>
      <c r="FR127" s="31"/>
      <c r="FS127" s="31"/>
      <c r="FT127" s="31"/>
      <c r="FU127" s="31"/>
      <c r="FV127" s="31"/>
      <c r="FW127" s="31"/>
      <c r="FX127" s="31"/>
      <c r="FY127" s="31"/>
      <c r="FZ127" s="31"/>
      <c r="GA127" s="31"/>
      <c r="GB127" s="31"/>
      <c r="GC127" s="31"/>
      <c r="GD127" s="31"/>
      <c r="GE127" s="31"/>
      <c r="GF127" s="31"/>
      <c r="GG127" s="31"/>
      <c r="GH127" s="31"/>
      <c r="GI127" s="31"/>
      <c r="GJ127" s="31"/>
      <c r="GK127" s="31"/>
      <c r="GL127" s="31"/>
      <c r="GM127" s="31"/>
      <c r="GN127" s="31"/>
      <c r="GO127" s="31"/>
      <c r="GP127" s="31"/>
      <c r="GQ127" s="31"/>
      <c r="GR127" s="31"/>
      <c r="GS127" s="31"/>
      <c r="GT127" s="31"/>
      <c r="GU127" s="31"/>
      <c r="GV127" s="31"/>
      <c r="GW127" s="31"/>
      <c r="GX127" s="31"/>
      <c r="GY127" s="31"/>
      <c r="GZ127" s="31"/>
      <c r="HA127" s="31"/>
      <c r="HB127" s="31"/>
      <c r="HC127" s="31"/>
      <c r="HD127" s="31"/>
      <c r="HF127" s="4"/>
      <c r="HG127" s="4"/>
      <c r="HH127" s="4"/>
      <c r="HI127" s="4"/>
      <c r="HJ127" s="4"/>
      <c r="HK127" s="4"/>
      <c r="HL127" s="4"/>
      <c r="HM127" s="4"/>
      <c r="HN127" s="4"/>
      <c r="HO127" s="4"/>
      <c r="HP127" s="4"/>
      <c r="HQ127" s="4"/>
      <c r="HR127" s="4"/>
      <c r="HS127" s="4"/>
      <c r="HT127" s="4"/>
      <c r="HU127" s="4"/>
      <c r="HV127" s="4"/>
      <c r="HW127" s="4"/>
      <c r="HX127" s="4"/>
      <c r="HY127" s="4"/>
      <c r="HZ127" s="4"/>
      <c r="IA127" s="4"/>
      <c r="IB127" s="4"/>
    </row>
    <row r="128" s="32" customFormat="1" ht="20" customHeight="1" spans="1:236">
      <c r="A128" s="69" t="s">
        <v>451</v>
      </c>
      <c r="B128" s="63" t="s">
        <v>452</v>
      </c>
      <c r="C128" s="57"/>
      <c r="D128" s="58"/>
      <c r="E128" s="59">
        <f t="shared" ref="E128:G128" si="16">E129+E144</f>
        <v>1735702</v>
      </c>
      <c r="F128" s="59">
        <f t="shared" si="16"/>
        <v>268000</v>
      </c>
      <c r="G128" s="59">
        <f t="shared" si="16"/>
        <v>283000</v>
      </c>
      <c r="H128" s="60"/>
      <c r="I128" s="60"/>
      <c r="J128" s="60"/>
      <c r="K128" s="60"/>
      <c r="L128" s="60"/>
      <c r="M128" s="60"/>
      <c r="N128" s="83"/>
      <c r="O128" s="83"/>
      <c r="P128" s="83"/>
      <c r="Q128" s="83"/>
      <c r="R128" s="83"/>
      <c r="S128" s="83"/>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c r="BU128" s="31"/>
      <c r="BV128" s="31"/>
      <c r="BW128" s="31"/>
      <c r="BX128" s="31"/>
      <c r="BY128" s="31"/>
      <c r="BZ128" s="31"/>
      <c r="CA128" s="31"/>
      <c r="CB128" s="31"/>
      <c r="CC128" s="31"/>
      <c r="CD128" s="31"/>
      <c r="CE128" s="31"/>
      <c r="CF128" s="31"/>
      <c r="CG128" s="31"/>
      <c r="CH128" s="31"/>
      <c r="CI128" s="31"/>
      <c r="CJ128" s="31"/>
      <c r="CK128" s="31"/>
      <c r="CL128" s="31"/>
      <c r="CM128" s="31"/>
      <c r="CN128" s="31"/>
      <c r="CO128" s="31"/>
      <c r="CP128" s="31"/>
      <c r="CQ128" s="31"/>
      <c r="CR128" s="31"/>
      <c r="CS128" s="31"/>
      <c r="CT128" s="31"/>
      <c r="CU128" s="31"/>
      <c r="CV128" s="31"/>
      <c r="CW128" s="31"/>
      <c r="CX128" s="31"/>
      <c r="CY128" s="31"/>
      <c r="CZ128" s="31"/>
      <c r="DA128" s="31"/>
      <c r="DB128" s="31"/>
      <c r="DC128" s="31"/>
      <c r="DD128" s="31"/>
      <c r="DE128" s="31"/>
      <c r="DF128" s="31"/>
      <c r="DG128" s="31"/>
      <c r="DH128" s="31"/>
      <c r="DI128" s="31"/>
      <c r="DJ128" s="31"/>
      <c r="DK128" s="31"/>
      <c r="DL128" s="31"/>
      <c r="DM128" s="31"/>
      <c r="DN128" s="31"/>
      <c r="DO128" s="31"/>
      <c r="DP128" s="31"/>
      <c r="DQ128" s="31"/>
      <c r="DR128" s="31"/>
      <c r="DS128" s="31"/>
      <c r="DT128" s="31"/>
      <c r="DU128" s="31"/>
      <c r="DV128" s="31"/>
      <c r="DW128" s="31"/>
      <c r="DX128" s="31"/>
      <c r="DY128" s="31"/>
      <c r="DZ128" s="31"/>
      <c r="EA128" s="31"/>
      <c r="EB128" s="31"/>
      <c r="EC128" s="31"/>
      <c r="ED128" s="31"/>
      <c r="EE128" s="31"/>
      <c r="EF128" s="31"/>
      <c r="EG128" s="31"/>
      <c r="EH128" s="31"/>
      <c r="EI128" s="31"/>
      <c r="EJ128" s="31"/>
      <c r="EK128" s="31"/>
      <c r="EL128" s="31"/>
      <c r="EM128" s="31"/>
      <c r="EN128" s="31"/>
      <c r="EO128" s="31"/>
      <c r="EP128" s="31"/>
      <c r="EQ128" s="31"/>
      <c r="ER128" s="31"/>
      <c r="ES128" s="31"/>
      <c r="ET128" s="31"/>
      <c r="EU128" s="31"/>
      <c r="EV128" s="31"/>
      <c r="EW128" s="31"/>
      <c r="EX128" s="31"/>
      <c r="EY128" s="31"/>
      <c r="EZ128" s="31"/>
      <c r="FA128" s="31"/>
      <c r="FB128" s="31"/>
      <c r="FC128" s="31"/>
      <c r="FD128" s="31"/>
      <c r="FE128" s="31"/>
      <c r="FF128" s="31"/>
      <c r="FG128" s="31"/>
      <c r="FH128" s="31"/>
      <c r="FI128" s="31"/>
      <c r="FJ128" s="31"/>
      <c r="FK128" s="31"/>
      <c r="FL128" s="31"/>
      <c r="FM128" s="31"/>
      <c r="FN128" s="31"/>
      <c r="FO128" s="31"/>
      <c r="FP128" s="31"/>
      <c r="FQ128" s="31"/>
      <c r="FR128" s="31"/>
      <c r="FS128" s="31"/>
      <c r="FT128" s="31"/>
      <c r="FU128" s="31"/>
      <c r="FV128" s="31"/>
      <c r="FW128" s="31"/>
      <c r="FX128" s="31"/>
      <c r="FY128" s="31"/>
      <c r="FZ128" s="31"/>
      <c r="GA128" s="31"/>
      <c r="GB128" s="31"/>
      <c r="GC128" s="31"/>
      <c r="GD128" s="31"/>
      <c r="GE128" s="31"/>
      <c r="GF128" s="31"/>
      <c r="GG128" s="31"/>
      <c r="GH128" s="31"/>
      <c r="GI128" s="31"/>
      <c r="GJ128" s="31"/>
      <c r="GK128" s="31"/>
      <c r="GL128" s="31"/>
      <c r="GM128" s="31"/>
      <c r="GN128" s="31"/>
      <c r="GO128" s="31"/>
      <c r="GP128" s="31"/>
      <c r="GQ128" s="31"/>
      <c r="GR128" s="31"/>
      <c r="GS128" s="31"/>
      <c r="GT128" s="31"/>
      <c r="GU128" s="31"/>
      <c r="GV128" s="31"/>
      <c r="GW128" s="31"/>
      <c r="GX128" s="31"/>
      <c r="GY128" s="31"/>
      <c r="GZ128" s="31"/>
      <c r="HA128" s="31"/>
      <c r="HB128" s="31"/>
      <c r="HC128" s="31"/>
      <c r="HD128" s="31"/>
      <c r="HE128" s="4"/>
      <c r="HF128" s="4"/>
      <c r="HG128" s="4"/>
      <c r="HH128" s="4"/>
      <c r="HI128" s="4"/>
      <c r="HJ128" s="4"/>
      <c r="HK128" s="4"/>
      <c r="HL128" s="4"/>
      <c r="HM128" s="4"/>
      <c r="HN128" s="4"/>
      <c r="HO128" s="4"/>
      <c r="HP128" s="4"/>
      <c r="HQ128" s="4"/>
      <c r="HR128" s="4"/>
      <c r="HS128" s="4"/>
      <c r="HT128" s="4"/>
      <c r="HU128" s="4"/>
      <c r="HV128" s="4"/>
      <c r="HW128" s="4"/>
      <c r="HX128" s="4"/>
      <c r="HY128" s="4"/>
      <c r="HZ128" s="4"/>
      <c r="IA128" s="4"/>
      <c r="IB128" s="4"/>
    </row>
    <row r="129" s="32" customFormat="1" ht="20" customHeight="1" spans="1:236">
      <c r="A129" s="55"/>
      <c r="B129" s="61" t="s">
        <v>356</v>
      </c>
      <c r="C129" s="62"/>
      <c r="D129" s="59"/>
      <c r="E129" s="59">
        <f t="shared" ref="E129:G129" si="17">SUM(E130:E143)</f>
        <v>1082575</v>
      </c>
      <c r="F129" s="59">
        <f t="shared" si="17"/>
        <v>268000</v>
      </c>
      <c r="G129" s="59">
        <f t="shared" si="17"/>
        <v>191000</v>
      </c>
      <c r="H129" s="59"/>
      <c r="I129" s="77"/>
      <c r="J129" s="60"/>
      <c r="K129" s="60"/>
      <c r="L129" s="60"/>
      <c r="M129" s="60"/>
      <c r="N129" s="83"/>
      <c r="O129" s="83"/>
      <c r="P129" s="83"/>
      <c r="Q129" s="83"/>
      <c r="R129" s="83"/>
      <c r="S129" s="83"/>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1"/>
      <c r="BQ129" s="31"/>
      <c r="BR129" s="31"/>
      <c r="BS129" s="31"/>
      <c r="BT129" s="31"/>
      <c r="BU129" s="31"/>
      <c r="BV129" s="31"/>
      <c r="BW129" s="31"/>
      <c r="BX129" s="31"/>
      <c r="BY129" s="31"/>
      <c r="BZ129" s="31"/>
      <c r="CA129" s="31"/>
      <c r="CB129" s="31"/>
      <c r="CC129" s="31"/>
      <c r="CD129" s="31"/>
      <c r="CE129" s="31"/>
      <c r="CF129" s="31"/>
      <c r="CG129" s="31"/>
      <c r="CH129" s="31"/>
      <c r="CI129" s="31"/>
      <c r="CJ129" s="31"/>
      <c r="CK129" s="31"/>
      <c r="CL129" s="31"/>
      <c r="CM129" s="31"/>
      <c r="CN129" s="31"/>
      <c r="CO129" s="31"/>
      <c r="CP129" s="31"/>
      <c r="CQ129" s="31"/>
      <c r="CR129" s="31"/>
      <c r="CS129" s="31"/>
      <c r="CT129" s="31"/>
      <c r="CU129" s="31"/>
      <c r="CV129" s="31"/>
      <c r="CW129" s="31"/>
      <c r="CX129" s="31"/>
      <c r="CY129" s="31"/>
      <c r="CZ129" s="31"/>
      <c r="DA129" s="31"/>
      <c r="DB129" s="31"/>
      <c r="DC129" s="31"/>
      <c r="DD129" s="31"/>
      <c r="DE129" s="31"/>
      <c r="DF129" s="31"/>
      <c r="DG129" s="31"/>
      <c r="DH129" s="31"/>
      <c r="DI129" s="31"/>
      <c r="DJ129" s="31"/>
      <c r="DK129" s="31"/>
      <c r="DL129" s="31"/>
      <c r="DM129" s="31"/>
      <c r="DN129" s="31"/>
      <c r="DO129" s="31"/>
      <c r="DP129" s="31"/>
      <c r="DQ129" s="31"/>
      <c r="DR129" s="31"/>
      <c r="DS129" s="31"/>
      <c r="DT129" s="31"/>
      <c r="DU129" s="31"/>
      <c r="DV129" s="31"/>
      <c r="DW129" s="31"/>
      <c r="DX129" s="31"/>
      <c r="DY129" s="31"/>
      <c r="DZ129" s="31"/>
      <c r="EA129" s="31"/>
      <c r="EB129" s="31"/>
      <c r="EC129" s="31"/>
      <c r="ED129" s="31"/>
      <c r="EE129" s="31"/>
      <c r="EF129" s="31"/>
      <c r="EG129" s="31"/>
      <c r="EH129" s="31"/>
      <c r="EI129" s="31"/>
      <c r="EJ129" s="31"/>
      <c r="EK129" s="31"/>
      <c r="EL129" s="31"/>
      <c r="EM129" s="31"/>
      <c r="EN129" s="31"/>
      <c r="EO129" s="31"/>
      <c r="EP129" s="31"/>
      <c r="EQ129" s="31"/>
      <c r="ER129" s="31"/>
      <c r="ES129" s="31"/>
      <c r="ET129" s="31"/>
      <c r="EU129" s="31"/>
      <c r="EV129" s="31"/>
      <c r="EW129" s="31"/>
      <c r="EX129" s="31"/>
      <c r="EY129" s="31"/>
      <c r="EZ129" s="31"/>
      <c r="FA129" s="31"/>
      <c r="FB129" s="31"/>
      <c r="FC129" s="31"/>
      <c r="FD129" s="31"/>
      <c r="FE129" s="31"/>
      <c r="FF129" s="31"/>
      <c r="FG129" s="31"/>
      <c r="FH129" s="31"/>
      <c r="FI129" s="31"/>
      <c r="FJ129" s="31"/>
      <c r="FK129" s="31"/>
      <c r="FL129" s="31"/>
      <c r="FM129" s="31"/>
      <c r="FN129" s="31"/>
      <c r="FO129" s="31"/>
      <c r="FP129" s="31"/>
      <c r="FQ129" s="31"/>
      <c r="FR129" s="31"/>
      <c r="FS129" s="31"/>
      <c r="FT129" s="31"/>
      <c r="FU129" s="31"/>
      <c r="FV129" s="31"/>
      <c r="FW129" s="31"/>
      <c r="FX129" s="31"/>
      <c r="FY129" s="31"/>
      <c r="FZ129" s="31"/>
      <c r="GA129" s="31"/>
      <c r="GB129" s="31"/>
      <c r="GC129" s="31"/>
      <c r="GD129" s="31"/>
      <c r="GE129" s="31"/>
      <c r="GF129" s="31"/>
      <c r="GG129" s="31"/>
      <c r="GH129" s="31"/>
      <c r="GI129" s="31"/>
      <c r="GJ129" s="31"/>
      <c r="GK129" s="31"/>
      <c r="GL129" s="31"/>
      <c r="GM129" s="31"/>
      <c r="GN129" s="31"/>
      <c r="GO129" s="31"/>
      <c r="GP129" s="31"/>
      <c r="GQ129" s="31"/>
      <c r="GR129" s="31"/>
      <c r="GS129" s="31"/>
      <c r="GT129" s="31"/>
      <c r="GU129" s="31"/>
      <c r="GV129" s="31"/>
      <c r="GW129" s="31"/>
      <c r="GX129" s="31"/>
      <c r="GY129" s="31"/>
      <c r="GZ129" s="31"/>
      <c r="HA129" s="31"/>
      <c r="HB129" s="31"/>
      <c r="HC129" s="31"/>
      <c r="HD129" s="31"/>
      <c r="HE129" s="4"/>
      <c r="HF129" s="4"/>
      <c r="HG129" s="4"/>
      <c r="HH129" s="4"/>
      <c r="HI129" s="4"/>
      <c r="HJ129" s="4"/>
      <c r="HK129" s="4"/>
      <c r="HL129" s="4"/>
      <c r="HM129" s="4"/>
      <c r="HN129" s="4"/>
      <c r="HO129" s="4"/>
      <c r="HP129" s="4"/>
      <c r="HQ129" s="4"/>
      <c r="HR129" s="4"/>
      <c r="HS129" s="4"/>
      <c r="HT129" s="4"/>
      <c r="HU129" s="4"/>
      <c r="HV129" s="4"/>
      <c r="HW129" s="4"/>
      <c r="HX129" s="4"/>
      <c r="HY129" s="4"/>
      <c r="HZ129" s="4"/>
      <c r="IA129" s="4"/>
      <c r="IB129" s="4"/>
    </row>
    <row r="130" s="32" customFormat="1" ht="84" customHeight="1" spans="1:236">
      <c r="A130" s="64">
        <v>102</v>
      </c>
      <c r="B130" s="57" t="s">
        <v>453</v>
      </c>
      <c r="C130" s="57" t="s">
        <v>454</v>
      </c>
      <c r="D130" s="58" t="s">
        <v>107</v>
      </c>
      <c r="E130" s="58">
        <v>306653</v>
      </c>
      <c r="F130" s="58">
        <v>40000</v>
      </c>
      <c r="G130" s="60">
        <v>30000</v>
      </c>
      <c r="H130" s="60" t="s">
        <v>455</v>
      </c>
      <c r="I130" s="78">
        <v>44197</v>
      </c>
      <c r="J130" s="60" t="s">
        <v>456</v>
      </c>
      <c r="K130" s="60" t="s">
        <v>457</v>
      </c>
      <c r="L130" s="60" t="s">
        <v>193</v>
      </c>
      <c r="M130" s="60" t="s">
        <v>30</v>
      </c>
      <c r="N130" s="83"/>
      <c r="O130" s="83"/>
      <c r="P130" s="83"/>
      <c r="Q130" s="83"/>
      <c r="R130" s="83"/>
      <c r="S130" s="83"/>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1"/>
      <c r="BQ130" s="31"/>
      <c r="BR130" s="31"/>
      <c r="BS130" s="31"/>
      <c r="BT130" s="31"/>
      <c r="BU130" s="31"/>
      <c r="BV130" s="31"/>
      <c r="BW130" s="31"/>
      <c r="BX130" s="31"/>
      <c r="BY130" s="31"/>
      <c r="BZ130" s="31"/>
      <c r="CA130" s="31"/>
      <c r="CB130" s="31"/>
      <c r="CC130" s="31"/>
      <c r="CD130" s="31"/>
      <c r="CE130" s="31"/>
      <c r="CF130" s="31"/>
      <c r="CG130" s="31"/>
      <c r="CH130" s="31"/>
      <c r="CI130" s="31"/>
      <c r="CJ130" s="31"/>
      <c r="CK130" s="31"/>
      <c r="CL130" s="31"/>
      <c r="CM130" s="31"/>
      <c r="CN130" s="31"/>
      <c r="CO130" s="31"/>
      <c r="CP130" s="31"/>
      <c r="CQ130" s="31"/>
      <c r="CR130" s="31"/>
      <c r="CS130" s="31"/>
      <c r="CT130" s="31"/>
      <c r="CU130" s="31"/>
      <c r="CV130" s="31"/>
      <c r="CW130" s="31"/>
      <c r="CX130" s="31"/>
      <c r="CY130" s="31"/>
      <c r="CZ130" s="31"/>
      <c r="DA130" s="31"/>
      <c r="DB130" s="31"/>
      <c r="DC130" s="31"/>
      <c r="DD130" s="31"/>
      <c r="DE130" s="31"/>
      <c r="DF130" s="31"/>
      <c r="DG130" s="31"/>
      <c r="DH130" s="31"/>
      <c r="DI130" s="31"/>
      <c r="DJ130" s="31"/>
      <c r="DK130" s="31"/>
      <c r="DL130" s="31"/>
      <c r="DM130" s="31"/>
      <c r="DN130" s="31"/>
      <c r="DO130" s="31"/>
      <c r="DP130" s="31"/>
      <c r="DQ130" s="31"/>
      <c r="DR130" s="31"/>
      <c r="DS130" s="31"/>
      <c r="DT130" s="31"/>
      <c r="DU130" s="31"/>
      <c r="DV130" s="31"/>
      <c r="DW130" s="31"/>
      <c r="DX130" s="31"/>
      <c r="DY130" s="31"/>
      <c r="DZ130" s="31"/>
      <c r="EA130" s="31"/>
      <c r="EB130" s="31"/>
      <c r="EC130" s="31"/>
      <c r="ED130" s="31"/>
      <c r="EE130" s="31"/>
      <c r="EF130" s="31"/>
      <c r="EG130" s="31"/>
      <c r="EH130" s="31"/>
      <c r="EI130" s="31"/>
      <c r="EJ130" s="31"/>
      <c r="EK130" s="31"/>
      <c r="EL130" s="31"/>
      <c r="EM130" s="31"/>
      <c r="EN130" s="31"/>
      <c r="EO130" s="31"/>
      <c r="EP130" s="31"/>
      <c r="EQ130" s="31"/>
      <c r="ER130" s="31"/>
      <c r="ES130" s="31"/>
      <c r="ET130" s="31"/>
      <c r="EU130" s="31"/>
      <c r="EV130" s="31"/>
      <c r="EW130" s="31"/>
      <c r="EX130" s="31"/>
      <c r="EY130" s="31"/>
      <c r="EZ130" s="31"/>
      <c r="FA130" s="31"/>
      <c r="FB130" s="31"/>
      <c r="FC130" s="31"/>
      <c r="FD130" s="31"/>
      <c r="FE130" s="31"/>
      <c r="FF130" s="31"/>
      <c r="FG130" s="31"/>
      <c r="FH130" s="31"/>
      <c r="FI130" s="31"/>
      <c r="FJ130" s="31"/>
      <c r="FK130" s="31"/>
      <c r="FL130" s="31"/>
      <c r="FM130" s="31"/>
      <c r="FN130" s="31"/>
      <c r="FO130" s="31"/>
      <c r="FP130" s="31"/>
      <c r="FQ130" s="31"/>
      <c r="FR130" s="31"/>
      <c r="FS130" s="31"/>
      <c r="FT130" s="31"/>
      <c r="FU130" s="31"/>
      <c r="FV130" s="31"/>
      <c r="FW130" s="31"/>
      <c r="FX130" s="31"/>
      <c r="FY130" s="31"/>
      <c r="FZ130" s="31"/>
      <c r="GA130" s="31"/>
      <c r="GB130" s="31"/>
      <c r="GC130" s="31"/>
      <c r="GD130" s="31"/>
      <c r="GE130" s="31"/>
      <c r="GF130" s="31"/>
      <c r="GG130" s="31"/>
      <c r="GH130" s="31"/>
      <c r="GI130" s="31"/>
      <c r="GJ130" s="31"/>
      <c r="GK130" s="31"/>
      <c r="GL130" s="31"/>
      <c r="GM130" s="31"/>
      <c r="GN130" s="31"/>
      <c r="GO130" s="31"/>
      <c r="GP130" s="31"/>
      <c r="GQ130" s="31"/>
      <c r="GR130" s="31"/>
      <c r="GS130" s="31"/>
      <c r="GT130" s="31"/>
      <c r="GU130" s="31"/>
      <c r="GV130" s="31"/>
      <c r="GW130" s="31"/>
      <c r="GX130" s="31"/>
      <c r="GY130" s="31"/>
      <c r="GZ130" s="31"/>
      <c r="HA130" s="31"/>
      <c r="HB130" s="31"/>
      <c r="HC130" s="31"/>
      <c r="HD130" s="31"/>
      <c r="HE130" s="4"/>
      <c r="HF130" s="4"/>
      <c r="HG130" s="4"/>
      <c r="HH130" s="4"/>
      <c r="HI130" s="4"/>
      <c r="HJ130" s="4"/>
      <c r="HK130" s="4"/>
      <c r="HL130" s="4"/>
      <c r="HM130" s="4"/>
      <c r="HN130" s="4"/>
      <c r="HO130" s="4"/>
      <c r="HP130" s="4"/>
      <c r="HQ130" s="4"/>
      <c r="HR130" s="4"/>
      <c r="HS130" s="4"/>
      <c r="HT130" s="4"/>
      <c r="HU130" s="4"/>
      <c r="HV130" s="4"/>
      <c r="HW130" s="4"/>
      <c r="HX130" s="4"/>
      <c r="HY130" s="4"/>
      <c r="HZ130" s="4"/>
      <c r="IA130" s="4"/>
      <c r="IB130" s="4"/>
    </row>
    <row r="131" s="32" customFormat="1" ht="68" customHeight="1" spans="1:236">
      <c r="A131" s="64">
        <v>103</v>
      </c>
      <c r="B131" s="57" t="s">
        <v>458</v>
      </c>
      <c r="C131" s="57" t="s">
        <v>459</v>
      </c>
      <c r="D131" s="58" t="s">
        <v>460</v>
      </c>
      <c r="E131" s="58">
        <v>238258</v>
      </c>
      <c r="F131" s="58">
        <v>40000</v>
      </c>
      <c r="G131" s="60">
        <v>30000</v>
      </c>
      <c r="H131" s="60" t="s">
        <v>461</v>
      </c>
      <c r="I131" s="78">
        <v>44044</v>
      </c>
      <c r="J131" s="60" t="s">
        <v>462</v>
      </c>
      <c r="K131" s="60" t="s">
        <v>457</v>
      </c>
      <c r="L131" s="60" t="s">
        <v>193</v>
      </c>
      <c r="M131" s="60" t="s">
        <v>30</v>
      </c>
      <c r="N131" s="83"/>
      <c r="O131" s="83"/>
      <c r="P131" s="83"/>
      <c r="Q131" s="83"/>
      <c r="R131" s="83"/>
      <c r="S131" s="83"/>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1"/>
      <c r="BQ131" s="31"/>
      <c r="BR131" s="31"/>
      <c r="BS131" s="31"/>
      <c r="BT131" s="31"/>
      <c r="BU131" s="31"/>
      <c r="BV131" s="31"/>
      <c r="BW131" s="31"/>
      <c r="BX131" s="31"/>
      <c r="BY131" s="31"/>
      <c r="BZ131" s="31"/>
      <c r="CA131" s="31"/>
      <c r="CB131" s="31"/>
      <c r="CC131" s="31"/>
      <c r="CD131" s="31"/>
      <c r="CE131" s="31"/>
      <c r="CF131" s="31"/>
      <c r="CG131" s="31"/>
      <c r="CH131" s="31"/>
      <c r="CI131" s="31"/>
      <c r="CJ131" s="31"/>
      <c r="CK131" s="31"/>
      <c r="CL131" s="31"/>
      <c r="CM131" s="31"/>
      <c r="CN131" s="31"/>
      <c r="CO131" s="31"/>
      <c r="CP131" s="31"/>
      <c r="CQ131" s="31"/>
      <c r="CR131" s="31"/>
      <c r="CS131" s="31"/>
      <c r="CT131" s="31"/>
      <c r="CU131" s="31"/>
      <c r="CV131" s="31"/>
      <c r="CW131" s="31"/>
      <c r="CX131" s="31"/>
      <c r="CY131" s="31"/>
      <c r="CZ131" s="31"/>
      <c r="DA131" s="31"/>
      <c r="DB131" s="31"/>
      <c r="DC131" s="31"/>
      <c r="DD131" s="31"/>
      <c r="DE131" s="31"/>
      <c r="DF131" s="31"/>
      <c r="DG131" s="31"/>
      <c r="DH131" s="31"/>
      <c r="DI131" s="31"/>
      <c r="DJ131" s="31"/>
      <c r="DK131" s="31"/>
      <c r="DL131" s="31"/>
      <c r="DM131" s="31"/>
      <c r="DN131" s="31"/>
      <c r="DO131" s="31"/>
      <c r="DP131" s="31"/>
      <c r="DQ131" s="31"/>
      <c r="DR131" s="31"/>
      <c r="DS131" s="31"/>
      <c r="DT131" s="31"/>
      <c r="DU131" s="31"/>
      <c r="DV131" s="31"/>
      <c r="DW131" s="31"/>
      <c r="DX131" s="31"/>
      <c r="DY131" s="31"/>
      <c r="DZ131" s="31"/>
      <c r="EA131" s="31"/>
      <c r="EB131" s="31"/>
      <c r="EC131" s="31"/>
      <c r="ED131" s="31"/>
      <c r="EE131" s="31"/>
      <c r="EF131" s="31"/>
      <c r="EG131" s="31"/>
      <c r="EH131" s="31"/>
      <c r="EI131" s="31"/>
      <c r="EJ131" s="31"/>
      <c r="EK131" s="31"/>
      <c r="EL131" s="31"/>
      <c r="EM131" s="31"/>
      <c r="EN131" s="31"/>
      <c r="EO131" s="31"/>
      <c r="EP131" s="31"/>
      <c r="EQ131" s="31"/>
      <c r="ER131" s="31"/>
      <c r="ES131" s="31"/>
      <c r="ET131" s="31"/>
      <c r="EU131" s="31"/>
      <c r="EV131" s="31"/>
      <c r="EW131" s="31"/>
      <c r="EX131" s="31"/>
      <c r="EY131" s="31"/>
      <c r="EZ131" s="31"/>
      <c r="FA131" s="31"/>
      <c r="FB131" s="31"/>
      <c r="FC131" s="31"/>
      <c r="FD131" s="31"/>
      <c r="FE131" s="31"/>
      <c r="FF131" s="31"/>
      <c r="FG131" s="31"/>
      <c r="FH131" s="31"/>
      <c r="FI131" s="31"/>
      <c r="FJ131" s="31"/>
      <c r="FK131" s="31"/>
      <c r="FL131" s="31"/>
      <c r="FM131" s="31"/>
      <c r="FN131" s="31"/>
      <c r="FO131" s="31"/>
      <c r="FP131" s="31"/>
      <c r="FQ131" s="31"/>
      <c r="FR131" s="31"/>
      <c r="FS131" s="31"/>
      <c r="FT131" s="31"/>
      <c r="FU131" s="31"/>
      <c r="FV131" s="31"/>
      <c r="FW131" s="31"/>
      <c r="FX131" s="31"/>
      <c r="FY131" s="31"/>
      <c r="FZ131" s="31"/>
      <c r="GA131" s="31"/>
      <c r="GB131" s="31"/>
      <c r="GC131" s="31"/>
      <c r="GD131" s="31"/>
      <c r="GE131" s="31"/>
      <c r="GF131" s="31"/>
      <c r="GG131" s="31"/>
      <c r="GH131" s="31"/>
      <c r="GI131" s="31"/>
      <c r="GJ131" s="31"/>
      <c r="GK131" s="31"/>
      <c r="GL131" s="31"/>
      <c r="GM131" s="31"/>
      <c r="GN131" s="31"/>
      <c r="GO131" s="31"/>
      <c r="GP131" s="31"/>
      <c r="GQ131" s="31"/>
      <c r="GR131" s="31"/>
      <c r="GS131" s="31"/>
      <c r="GT131" s="31"/>
      <c r="GU131" s="31"/>
      <c r="GV131" s="31"/>
      <c r="GW131" s="31"/>
      <c r="GX131" s="31"/>
      <c r="GY131" s="31"/>
      <c r="GZ131" s="31"/>
      <c r="HA131" s="31"/>
      <c r="HB131" s="31"/>
      <c r="HC131" s="31"/>
      <c r="HD131" s="31"/>
      <c r="HE131" s="4"/>
      <c r="HF131" s="4"/>
      <c r="HG131" s="4"/>
      <c r="HH131" s="4"/>
      <c r="HI131" s="4"/>
      <c r="HJ131" s="4"/>
      <c r="HK131" s="4"/>
      <c r="HL131" s="4"/>
      <c r="HM131" s="4"/>
      <c r="HN131" s="4"/>
      <c r="HO131" s="4"/>
      <c r="HP131" s="4"/>
      <c r="HQ131" s="4"/>
      <c r="HR131" s="4"/>
      <c r="HS131" s="4"/>
      <c r="HT131" s="4"/>
      <c r="HU131" s="4"/>
      <c r="HV131" s="4"/>
      <c r="HW131" s="4"/>
      <c r="HX131" s="4"/>
      <c r="HY131" s="4"/>
      <c r="HZ131" s="4"/>
      <c r="IA131" s="4"/>
      <c r="IB131" s="4"/>
    </row>
    <row r="132" s="32" customFormat="1" ht="72" customHeight="1" spans="1:236">
      <c r="A132" s="64">
        <v>104</v>
      </c>
      <c r="B132" s="57" t="s">
        <v>463</v>
      </c>
      <c r="C132" s="57" t="s">
        <v>464</v>
      </c>
      <c r="D132" s="58" t="s">
        <v>465</v>
      </c>
      <c r="E132" s="58">
        <v>65000</v>
      </c>
      <c r="F132" s="58">
        <v>45000</v>
      </c>
      <c r="G132" s="60">
        <v>20000</v>
      </c>
      <c r="H132" s="60" t="s">
        <v>466</v>
      </c>
      <c r="I132" s="81">
        <v>43586</v>
      </c>
      <c r="J132" s="60" t="s">
        <v>467</v>
      </c>
      <c r="K132" s="60" t="s">
        <v>457</v>
      </c>
      <c r="L132" s="60" t="s">
        <v>69</v>
      </c>
      <c r="M132" s="60" t="s">
        <v>30</v>
      </c>
      <c r="N132" s="83"/>
      <c r="O132" s="83"/>
      <c r="P132" s="83"/>
      <c r="Q132" s="83"/>
      <c r="R132" s="83"/>
      <c r="S132" s="83"/>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1"/>
      <c r="BQ132" s="31"/>
      <c r="BR132" s="31"/>
      <c r="BS132" s="31"/>
      <c r="BT132" s="31"/>
      <c r="BU132" s="31"/>
      <c r="BV132" s="31"/>
      <c r="BW132" s="31"/>
      <c r="BX132" s="31"/>
      <c r="BY132" s="31"/>
      <c r="BZ132" s="31"/>
      <c r="CA132" s="31"/>
      <c r="CB132" s="31"/>
      <c r="CC132" s="31"/>
      <c r="CD132" s="31"/>
      <c r="CE132" s="31"/>
      <c r="CF132" s="31"/>
      <c r="CG132" s="31"/>
      <c r="CH132" s="31"/>
      <c r="CI132" s="31"/>
      <c r="CJ132" s="31"/>
      <c r="CK132" s="31"/>
      <c r="CL132" s="31"/>
      <c r="CM132" s="31"/>
      <c r="CN132" s="31"/>
      <c r="CO132" s="31"/>
      <c r="CP132" s="31"/>
      <c r="CQ132" s="31"/>
      <c r="CR132" s="31"/>
      <c r="CS132" s="31"/>
      <c r="CT132" s="31"/>
      <c r="CU132" s="31"/>
      <c r="CV132" s="31"/>
      <c r="CW132" s="31"/>
      <c r="CX132" s="31"/>
      <c r="CY132" s="31"/>
      <c r="CZ132" s="31"/>
      <c r="DA132" s="31"/>
      <c r="DB132" s="31"/>
      <c r="DC132" s="31"/>
      <c r="DD132" s="31"/>
      <c r="DE132" s="31"/>
      <c r="DF132" s="31"/>
      <c r="DG132" s="31"/>
      <c r="DH132" s="31"/>
      <c r="DI132" s="31"/>
      <c r="DJ132" s="31"/>
      <c r="DK132" s="31"/>
      <c r="DL132" s="31"/>
      <c r="DM132" s="31"/>
      <c r="DN132" s="31"/>
      <c r="DO132" s="31"/>
      <c r="DP132" s="31"/>
      <c r="DQ132" s="31"/>
      <c r="DR132" s="31"/>
      <c r="DS132" s="31"/>
      <c r="DT132" s="31"/>
      <c r="DU132" s="31"/>
      <c r="DV132" s="31"/>
      <c r="DW132" s="31"/>
      <c r="DX132" s="31"/>
      <c r="DY132" s="31"/>
      <c r="DZ132" s="31"/>
      <c r="EA132" s="31"/>
      <c r="EB132" s="31"/>
      <c r="EC132" s="31"/>
      <c r="ED132" s="31"/>
      <c r="EE132" s="31"/>
      <c r="EF132" s="31"/>
      <c r="EG132" s="31"/>
      <c r="EH132" s="31"/>
      <c r="EI132" s="31"/>
      <c r="EJ132" s="31"/>
      <c r="EK132" s="31"/>
      <c r="EL132" s="31"/>
      <c r="EM132" s="31"/>
      <c r="EN132" s="31"/>
      <c r="EO132" s="31"/>
      <c r="EP132" s="31"/>
      <c r="EQ132" s="31"/>
      <c r="ER132" s="31"/>
      <c r="ES132" s="31"/>
      <c r="ET132" s="31"/>
      <c r="EU132" s="31"/>
      <c r="EV132" s="31"/>
      <c r="EW132" s="31"/>
      <c r="EX132" s="31"/>
      <c r="EY132" s="31"/>
      <c r="EZ132" s="31"/>
      <c r="FA132" s="31"/>
      <c r="FB132" s="31"/>
      <c r="FC132" s="31"/>
      <c r="FD132" s="31"/>
      <c r="FE132" s="31"/>
      <c r="FF132" s="31"/>
      <c r="FG132" s="31"/>
      <c r="FH132" s="31"/>
      <c r="FI132" s="31"/>
      <c r="FJ132" s="31"/>
      <c r="FK132" s="31"/>
      <c r="FL132" s="31"/>
      <c r="FM132" s="31"/>
      <c r="FN132" s="31"/>
      <c r="FO132" s="31"/>
      <c r="FP132" s="31"/>
      <c r="FQ132" s="31"/>
      <c r="FR132" s="31"/>
      <c r="FS132" s="31"/>
      <c r="FT132" s="31"/>
      <c r="FU132" s="31"/>
      <c r="FV132" s="31"/>
      <c r="FW132" s="31"/>
      <c r="FX132" s="31"/>
      <c r="FY132" s="31"/>
      <c r="FZ132" s="31"/>
      <c r="GA132" s="31"/>
      <c r="GB132" s="31"/>
      <c r="GC132" s="31"/>
      <c r="GD132" s="31"/>
      <c r="GE132" s="31"/>
      <c r="GF132" s="31"/>
      <c r="GG132" s="31"/>
      <c r="GH132" s="31"/>
      <c r="GI132" s="31"/>
      <c r="GJ132" s="31"/>
      <c r="GK132" s="31"/>
      <c r="GL132" s="31"/>
      <c r="GM132" s="31"/>
      <c r="GN132" s="31"/>
      <c r="GO132" s="31"/>
      <c r="GP132" s="31"/>
      <c r="GQ132" s="31"/>
      <c r="GR132" s="31"/>
      <c r="GS132" s="31"/>
      <c r="GT132" s="31"/>
      <c r="GU132" s="31"/>
      <c r="GV132" s="31"/>
      <c r="GW132" s="31"/>
      <c r="GX132" s="31"/>
      <c r="GY132" s="31"/>
      <c r="GZ132" s="31"/>
      <c r="HA132" s="31"/>
      <c r="HB132" s="31"/>
      <c r="HC132" s="31"/>
      <c r="HD132" s="31"/>
      <c r="HE132" s="4"/>
      <c r="HF132" s="4"/>
      <c r="HG132" s="4"/>
      <c r="HH132" s="4"/>
      <c r="HI132" s="4"/>
      <c r="HJ132" s="4"/>
      <c r="HK132" s="4"/>
      <c r="HL132" s="4"/>
      <c r="HM132" s="4"/>
      <c r="HN132" s="4"/>
      <c r="HO132" s="4"/>
      <c r="HP132" s="4"/>
      <c r="HQ132" s="4"/>
      <c r="HR132" s="4"/>
      <c r="HS132" s="4"/>
      <c r="HT132" s="4"/>
      <c r="HU132" s="4"/>
      <c r="HV132" s="4"/>
      <c r="HW132" s="4"/>
      <c r="HX132" s="4"/>
      <c r="HY132" s="4"/>
      <c r="HZ132" s="4"/>
      <c r="IA132" s="4"/>
      <c r="IB132" s="4"/>
    </row>
    <row r="133" s="32" customFormat="1" ht="55" customHeight="1" spans="1:236">
      <c r="A133" s="64">
        <v>105</v>
      </c>
      <c r="B133" s="57" t="s">
        <v>468</v>
      </c>
      <c r="C133" s="57" t="s">
        <v>469</v>
      </c>
      <c r="D133" s="58" t="s">
        <v>107</v>
      </c>
      <c r="E133" s="58">
        <v>79223</v>
      </c>
      <c r="F133" s="58">
        <v>10000</v>
      </c>
      <c r="G133" s="60">
        <v>10000</v>
      </c>
      <c r="H133" s="60" t="s">
        <v>470</v>
      </c>
      <c r="I133" s="81">
        <v>44317</v>
      </c>
      <c r="J133" s="60" t="s">
        <v>471</v>
      </c>
      <c r="K133" s="60" t="s">
        <v>457</v>
      </c>
      <c r="L133" s="60" t="s">
        <v>29</v>
      </c>
      <c r="M133" s="60" t="s">
        <v>70</v>
      </c>
      <c r="N133" s="83"/>
      <c r="O133" s="83"/>
      <c r="P133" s="83"/>
      <c r="Q133" s="83"/>
      <c r="R133" s="83"/>
      <c r="S133" s="83"/>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1"/>
      <c r="BQ133" s="31"/>
      <c r="BR133" s="31"/>
      <c r="BS133" s="31"/>
      <c r="BT133" s="31"/>
      <c r="BU133" s="31"/>
      <c r="BV133" s="31"/>
      <c r="BW133" s="31"/>
      <c r="BX133" s="31"/>
      <c r="BY133" s="31"/>
      <c r="BZ133" s="31"/>
      <c r="CA133" s="31"/>
      <c r="CB133" s="31"/>
      <c r="CC133" s="31"/>
      <c r="CD133" s="31"/>
      <c r="CE133" s="31"/>
      <c r="CF133" s="31"/>
      <c r="CG133" s="31"/>
      <c r="CH133" s="31"/>
      <c r="CI133" s="31"/>
      <c r="CJ133" s="31"/>
      <c r="CK133" s="31"/>
      <c r="CL133" s="31"/>
      <c r="CM133" s="31"/>
      <c r="CN133" s="31"/>
      <c r="CO133" s="31"/>
      <c r="CP133" s="31"/>
      <c r="CQ133" s="31"/>
      <c r="CR133" s="31"/>
      <c r="CS133" s="31"/>
      <c r="CT133" s="31"/>
      <c r="CU133" s="31"/>
      <c r="CV133" s="31"/>
      <c r="CW133" s="31"/>
      <c r="CX133" s="31"/>
      <c r="CY133" s="31"/>
      <c r="CZ133" s="31"/>
      <c r="DA133" s="31"/>
      <c r="DB133" s="31"/>
      <c r="DC133" s="31"/>
      <c r="DD133" s="31"/>
      <c r="DE133" s="31"/>
      <c r="DF133" s="31"/>
      <c r="DG133" s="31"/>
      <c r="DH133" s="31"/>
      <c r="DI133" s="31"/>
      <c r="DJ133" s="31"/>
      <c r="DK133" s="31"/>
      <c r="DL133" s="31"/>
      <c r="DM133" s="31"/>
      <c r="DN133" s="31"/>
      <c r="DO133" s="31"/>
      <c r="DP133" s="31"/>
      <c r="DQ133" s="31"/>
      <c r="DR133" s="31"/>
      <c r="DS133" s="31"/>
      <c r="DT133" s="31"/>
      <c r="DU133" s="31"/>
      <c r="DV133" s="31"/>
      <c r="DW133" s="31"/>
      <c r="DX133" s="31"/>
      <c r="DY133" s="31"/>
      <c r="DZ133" s="31"/>
      <c r="EA133" s="31"/>
      <c r="EB133" s="31"/>
      <c r="EC133" s="31"/>
      <c r="ED133" s="31"/>
      <c r="EE133" s="31"/>
      <c r="EF133" s="31"/>
      <c r="EG133" s="31"/>
      <c r="EH133" s="31"/>
      <c r="EI133" s="31"/>
      <c r="EJ133" s="31"/>
      <c r="EK133" s="31"/>
      <c r="EL133" s="31"/>
      <c r="EM133" s="31"/>
      <c r="EN133" s="31"/>
      <c r="EO133" s="31"/>
      <c r="EP133" s="31"/>
      <c r="EQ133" s="31"/>
      <c r="ER133" s="31"/>
      <c r="ES133" s="31"/>
      <c r="ET133" s="31"/>
      <c r="EU133" s="31"/>
      <c r="EV133" s="31"/>
      <c r="EW133" s="31"/>
      <c r="EX133" s="31"/>
      <c r="EY133" s="31"/>
      <c r="EZ133" s="31"/>
      <c r="FA133" s="31"/>
      <c r="FB133" s="31"/>
      <c r="FC133" s="31"/>
      <c r="FD133" s="31"/>
      <c r="FE133" s="31"/>
      <c r="FF133" s="31"/>
      <c r="FG133" s="31"/>
      <c r="FH133" s="31"/>
      <c r="FI133" s="31"/>
      <c r="FJ133" s="31"/>
      <c r="FK133" s="31"/>
      <c r="FL133" s="31"/>
      <c r="FM133" s="31"/>
      <c r="FN133" s="31"/>
      <c r="FO133" s="31"/>
      <c r="FP133" s="31"/>
      <c r="FQ133" s="31"/>
      <c r="FR133" s="31"/>
      <c r="FS133" s="31"/>
      <c r="FT133" s="31"/>
      <c r="FU133" s="31"/>
      <c r="FV133" s="31"/>
      <c r="FW133" s="31"/>
      <c r="FX133" s="31"/>
      <c r="FY133" s="31"/>
      <c r="FZ133" s="31"/>
      <c r="GA133" s="31"/>
      <c r="GB133" s="31"/>
      <c r="GC133" s="31"/>
      <c r="GD133" s="31"/>
      <c r="GE133" s="31"/>
      <c r="GF133" s="31"/>
      <c r="GG133" s="31"/>
      <c r="GH133" s="31"/>
      <c r="GI133" s="31"/>
      <c r="GJ133" s="31"/>
      <c r="GK133" s="31"/>
      <c r="GL133" s="31"/>
      <c r="GM133" s="31"/>
      <c r="GN133" s="31"/>
      <c r="GO133" s="31"/>
      <c r="GP133" s="31"/>
      <c r="GQ133" s="31"/>
      <c r="GR133" s="31"/>
      <c r="GS133" s="31"/>
      <c r="GT133" s="31"/>
      <c r="GU133" s="31"/>
      <c r="GV133" s="31"/>
      <c r="GW133" s="31"/>
      <c r="GX133" s="31"/>
      <c r="GY133" s="31"/>
      <c r="GZ133" s="31"/>
      <c r="HA133" s="31"/>
      <c r="HB133" s="31"/>
      <c r="HC133" s="31"/>
      <c r="HD133" s="31"/>
      <c r="HF133" s="4"/>
      <c r="HG133" s="4"/>
      <c r="HH133" s="4"/>
      <c r="HI133" s="4"/>
      <c r="HJ133" s="4"/>
      <c r="HK133" s="4"/>
      <c r="HL133" s="4"/>
      <c r="HM133" s="4"/>
      <c r="HN133" s="4"/>
      <c r="HO133" s="4"/>
      <c r="HP133" s="4"/>
      <c r="HQ133" s="4"/>
      <c r="HR133" s="4"/>
      <c r="HS133" s="4"/>
      <c r="HT133" s="4"/>
      <c r="HU133" s="4"/>
      <c r="HV133" s="4"/>
      <c r="HW133" s="4"/>
      <c r="HX133" s="4"/>
      <c r="HY133" s="4"/>
      <c r="HZ133" s="4"/>
      <c r="IA133" s="4"/>
      <c r="IB133" s="4"/>
    </row>
    <row r="134" s="32" customFormat="1" ht="60" customHeight="1" spans="1:236">
      <c r="A134" s="64">
        <v>106</v>
      </c>
      <c r="B134" s="57" t="s">
        <v>472</v>
      </c>
      <c r="C134" s="57" t="s">
        <v>473</v>
      </c>
      <c r="D134" s="60" t="s">
        <v>52</v>
      </c>
      <c r="E134" s="60">
        <v>45717</v>
      </c>
      <c r="F134" s="60">
        <v>3000</v>
      </c>
      <c r="G134" s="60">
        <v>10000</v>
      </c>
      <c r="H134" s="60" t="s">
        <v>474</v>
      </c>
      <c r="I134" s="81">
        <v>44378</v>
      </c>
      <c r="J134" s="60" t="s">
        <v>471</v>
      </c>
      <c r="K134" s="60" t="s">
        <v>457</v>
      </c>
      <c r="L134" s="60" t="s">
        <v>318</v>
      </c>
      <c r="M134" s="60" t="s">
        <v>70</v>
      </c>
      <c r="N134" s="83"/>
      <c r="O134" s="83"/>
      <c r="P134" s="83"/>
      <c r="Q134" s="83"/>
      <c r="R134" s="83"/>
      <c r="S134" s="83"/>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1"/>
      <c r="BQ134" s="31"/>
      <c r="BR134" s="31"/>
      <c r="BS134" s="31"/>
      <c r="BT134" s="31"/>
      <c r="BU134" s="31"/>
      <c r="BV134" s="31"/>
      <c r="BW134" s="31"/>
      <c r="BX134" s="31"/>
      <c r="BY134" s="31"/>
      <c r="BZ134" s="31"/>
      <c r="CA134" s="31"/>
      <c r="CB134" s="31"/>
      <c r="CC134" s="31"/>
      <c r="CD134" s="31"/>
      <c r="CE134" s="31"/>
      <c r="CF134" s="31"/>
      <c r="CG134" s="31"/>
      <c r="CH134" s="31"/>
      <c r="CI134" s="31"/>
      <c r="CJ134" s="31"/>
      <c r="CK134" s="31"/>
      <c r="CL134" s="31"/>
      <c r="CM134" s="31"/>
      <c r="CN134" s="31"/>
      <c r="CO134" s="31"/>
      <c r="CP134" s="31"/>
      <c r="CQ134" s="31"/>
      <c r="CR134" s="31"/>
      <c r="CS134" s="31"/>
      <c r="CT134" s="31"/>
      <c r="CU134" s="31"/>
      <c r="CV134" s="31"/>
      <c r="CW134" s="31"/>
      <c r="CX134" s="31"/>
      <c r="CY134" s="31"/>
      <c r="CZ134" s="31"/>
      <c r="DA134" s="31"/>
      <c r="DB134" s="31"/>
      <c r="DC134" s="31"/>
      <c r="DD134" s="31"/>
      <c r="DE134" s="31"/>
      <c r="DF134" s="31"/>
      <c r="DG134" s="31"/>
      <c r="DH134" s="31"/>
      <c r="DI134" s="31"/>
      <c r="DJ134" s="31"/>
      <c r="DK134" s="31"/>
      <c r="DL134" s="31"/>
      <c r="DM134" s="31"/>
      <c r="DN134" s="31"/>
      <c r="DO134" s="31"/>
      <c r="DP134" s="31"/>
      <c r="DQ134" s="31"/>
      <c r="DR134" s="31"/>
      <c r="DS134" s="31"/>
      <c r="DT134" s="31"/>
      <c r="DU134" s="31"/>
      <c r="DV134" s="31"/>
      <c r="DW134" s="31"/>
      <c r="DX134" s="31"/>
      <c r="DY134" s="31"/>
      <c r="DZ134" s="31"/>
      <c r="EA134" s="31"/>
      <c r="EB134" s="31"/>
      <c r="EC134" s="31"/>
      <c r="ED134" s="31"/>
      <c r="EE134" s="31"/>
      <c r="EF134" s="31"/>
      <c r="EG134" s="31"/>
      <c r="EH134" s="31"/>
      <c r="EI134" s="31"/>
      <c r="EJ134" s="31"/>
      <c r="EK134" s="31"/>
      <c r="EL134" s="31"/>
      <c r="EM134" s="31"/>
      <c r="EN134" s="31"/>
      <c r="EO134" s="31"/>
      <c r="EP134" s="31"/>
      <c r="EQ134" s="31"/>
      <c r="ER134" s="31"/>
      <c r="ES134" s="31"/>
      <c r="ET134" s="31"/>
      <c r="EU134" s="31"/>
      <c r="EV134" s="31"/>
      <c r="EW134" s="31"/>
      <c r="EX134" s="31"/>
      <c r="EY134" s="31"/>
      <c r="EZ134" s="31"/>
      <c r="FA134" s="31"/>
      <c r="FB134" s="31"/>
      <c r="FC134" s="31"/>
      <c r="FD134" s="31"/>
      <c r="FE134" s="31"/>
      <c r="FF134" s="31"/>
      <c r="FG134" s="31"/>
      <c r="FH134" s="31"/>
      <c r="FI134" s="31"/>
      <c r="FJ134" s="31"/>
      <c r="FK134" s="31"/>
      <c r="FL134" s="31"/>
      <c r="FM134" s="31"/>
      <c r="FN134" s="31"/>
      <c r="FO134" s="31"/>
      <c r="FP134" s="31"/>
      <c r="FQ134" s="31"/>
      <c r="FR134" s="31"/>
      <c r="FS134" s="31"/>
      <c r="FT134" s="31"/>
      <c r="FU134" s="31"/>
      <c r="FV134" s="31"/>
      <c r="FW134" s="31"/>
      <c r="FX134" s="31"/>
      <c r="FY134" s="31"/>
      <c r="FZ134" s="31"/>
      <c r="GA134" s="31"/>
      <c r="GB134" s="31"/>
      <c r="GC134" s="31"/>
      <c r="GD134" s="31"/>
      <c r="GE134" s="31"/>
      <c r="GF134" s="31"/>
      <c r="GG134" s="31"/>
      <c r="GH134" s="31"/>
      <c r="GI134" s="31"/>
      <c r="GJ134" s="31"/>
      <c r="GK134" s="31"/>
      <c r="GL134" s="31"/>
      <c r="GM134" s="31"/>
      <c r="GN134" s="31"/>
      <c r="GO134" s="31"/>
      <c r="GP134" s="31"/>
      <c r="GQ134" s="31"/>
      <c r="GR134" s="31"/>
      <c r="GS134" s="31"/>
      <c r="GT134" s="31"/>
      <c r="GU134" s="31"/>
      <c r="GV134" s="31"/>
      <c r="GW134" s="31"/>
      <c r="GX134" s="31"/>
      <c r="GY134" s="31"/>
      <c r="GZ134" s="31"/>
      <c r="HA134" s="31"/>
      <c r="HB134" s="31"/>
      <c r="HC134" s="31"/>
      <c r="HD134" s="31"/>
      <c r="HF134" s="4"/>
      <c r="HG134" s="4"/>
      <c r="HH134" s="4"/>
      <c r="HI134" s="4"/>
      <c r="HJ134" s="4"/>
      <c r="HK134" s="4"/>
      <c r="HL134" s="4"/>
      <c r="HM134" s="4"/>
      <c r="HN134" s="4"/>
      <c r="HO134" s="4"/>
      <c r="HP134" s="4"/>
      <c r="HQ134" s="4"/>
      <c r="HR134" s="4"/>
      <c r="HS134" s="4"/>
      <c r="HT134" s="4"/>
      <c r="HU134" s="4"/>
      <c r="HV134" s="4"/>
      <c r="HW134" s="4"/>
      <c r="HX134" s="4"/>
      <c r="HY134" s="4"/>
      <c r="HZ134" s="4"/>
      <c r="IA134" s="4"/>
      <c r="IB134" s="4"/>
    </row>
    <row r="135" s="32" customFormat="1" ht="74" customHeight="1" spans="1:236">
      <c r="A135" s="64">
        <v>107</v>
      </c>
      <c r="B135" s="57" t="s">
        <v>475</v>
      </c>
      <c r="C135" s="57" t="s">
        <v>476</v>
      </c>
      <c r="D135" s="58" t="s">
        <v>25</v>
      </c>
      <c r="E135" s="58">
        <v>80000</v>
      </c>
      <c r="F135" s="58">
        <v>48000</v>
      </c>
      <c r="G135" s="96">
        <v>20000</v>
      </c>
      <c r="H135" s="96" t="s">
        <v>477</v>
      </c>
      <c r="I135" s="81">
        <v>43862</v>
      </c>
      <c r="J135" s="60" t="s">
        <v>478</v>
      </c>
      <c r="K135" s="60" t="s">
        <v>457</v>
      </c>
      <c r="L135" s="60" t="s">
        <v>99</v>
      </c>
      <c r="M135" s="60" t="s">
        <v>70</v>
      </c>
      <c r="N135" s="83"/>
      <c r="O135" s="83"/>
      <c r="P135" s="83"/>
      <c r="Q135" s="83"/>
      <c r="R135" s="83"/>
      <c r="S135" s="83"/>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1"/>
      <c r="BQ135" s="31"/>
      <c r="BR135" s="31"/>
      <c r="BS135" s="31"/>
      <c r="BT135" s="31"/>
      <c r="BU135" s="31"/>
      <c r="BV135" s="31"/>
      <c r="BW135" s="31"/>
      <c r="BX135" s="31"/>
      <c r="BY135" s="31"/>
      <c r="BZ135" s="31"/>
      <c r="CA135" s="31"/>
      <c r="CB135" s="31"/>
      <c r="CC135" s="31"/>
      <c r="CD135" s="31"/>
      <c r="CE135" s="31"/>
      <c r="CF135" s="31"/>
      <c r="CG135" s="31"/>
      <c r="CH135" s="31"/>
      <c r="CI135" s="31"/>
      <c r="CJ135" s="31"/>
      <c r="CK135" s="31"/>
      <c r="CL135" s="31"/>
      <c r="CM135" s="31"/>
      <c r="CN135" s="31"/>
      <c r="CO135" s="31"/>
      <c r="CP135" s="31"/>
      <c r="CQ135" s="31"/>
      <c r="CR135" s="31"/>
      <c r="CS135" s="31"/>
      <c r="CT135" s="31"/>
      <c r="CU135" s="31"/>
      <c r="CV135" s="31"/>
      <c r="CW135" s="31"/>
      <c r="CX135" s="31"/>
      <c r="CY135" s="31"/>
      <c r="CZ135" s="31"/>
      <c r="DA135" s="31"/>
      <c r="DB135" s="31"/>
      <c r="DC135" s="31"/>
      <c r="DD135" s="31"/>
      <c r="DE135" s="31"/>
      <c r="DF135" s="31"/>
      <c r="DG135" s="31"/>
      <c r="DH135" s="31"/>
      <c r="DI135" s="31"/>
      <c r="DJ135" s="31"/>
      <c r="DK135" s="31"/>
      <c r="DL135" s="31"/>
      <c r="DM135" s="31"/>
      <c r="DN135" s="31"/>
      <c r="DO135" s="31"/>
      <c r="DP135" s="31"/>
      <c r="DQ135" s="31"/>
      <c r="DR135" s="31"/>
      <c r="DS135" s="31"/>
      <c r="DT135" s="31"/>
      <c r="DU135" s="31"/>
      <c r="DV135" s="31"/>
      <c r="DW135" s="31"/>
      <c r="DX135" s="31"/>
      <c r="DY135" s="31"/>
      <c r="DZ135" s="31"/>
      <c r="EA135" s="31"/>
      <c r="EB135" s="31"/>
      <c r="EC135" s="31"/>
      <c r="ED135" s="31"/>
      <c r="EE135" s="31"/>
      <c r="EF135" s="31"/>
      <c r="EG135" s="31"/>
      <c r="EH135" s="31"/>
      <c r="EI135" s="31"/>
      <c r="EJ135" s="31"/>
      <c r="EK135" s="31"/>
      <c r="EL135" s="31"/>
      <c r="EM135" s="31"/>
      <c r="EN135" s="31"/>
      <c r="EO135" s="31"/>
      <c r="EP135" s="31"/>
      <c r="EQ135" s="31"/>
      <c r="ER135" s="31"/>
      <c r="ES135" s="31"/>
      <c r="ET135" s="31"/>
      <c r="EU135" s="31"/>
      <c r="EV135" s="31"/>
      <c r="EW135" s="31"/>
      <c r="EX135" s="31"/>
      <c r="EY135" s="31"/>
      <c r="EZ135" s="31"/>
      <c r="FA135" s="31"/>
      <c r="FB135" s="31"/>
      <c r="FC135" s="31"/>
      <c r="FD135" s="31"/>
      <c r="FE135" s="31"/>
      <c r="FF135" s="31"/>
      <c r="FG135" s="31"/>
      <c r="FH135" s="31"/>
      <c r="FI135" s="31"/>
      <c r="FJ135" s="31"/>
      <c r="FK135" s="31"/>
      <c r="FL135" s="31"/>
      <c r="FM135" s="31"/>
      <c r="FN135" s="31"/>
      <c r="FO135" s="31"/>
      <c r="FP135" s="31"/>
      <c r="FQ135" s="31"/>
      <c r="FR135" s="31"/>
      <c r="FS135" s="31"/>
      <c r="FT135" s="31"/>
      <c r="FU135" s="31"/>
      <c r="FV135" s="31"/>
      <c r="FW135" s="31"/>
      <c r="FX135" s="31"/>
      <c r="FY135" s="31"/>
      <c r="FZ135" s="31"/>
      <c r="GA135" s="31"/>
      <c r="GB135" s="31"/>
      <c r="GC135" s="31"/>
      <c r="GD135" s="31"/>
      <c r="GE135" s="31"/>
      <c r="GF135" s="31"/>
      <c r="GG135" s="31"/>
      <c r="GH135" s="31"/>
      <c r="GI135" s="31"/>
      <c r="GJ135" s="31"/>
      <c r="GK135" s="31"/>
      <c r="GL135" s="31"/>
      <c r="GM135" s="31"/>
      <c r="GN135" s="31"/>
      <c r="GO135" s="31"/>
      <c r="GP135" s="31"/>
      <c r="GQ135" s="31"/>
      <c r="GR135" s="31"/>
      <c r="GS135" s="31"/>
      <c r="GT135" s="31"/>
      <c r="GU135" s="31"/>
      <c r="GV135" s="31"/>
      <c r="GW135" s="31"/>
      <c r="GX135" s="31"/>
      <c r="GY135" s="31"/>
      <c r="GZ135" s="31"/>
      <c r="HA135" s="31"/>
      <c r="HB135" s="31"/>
      <c r="HC135" s="31"/>
      <c r="HD135" s="31"/>
      <c r="HF135" s="4"/>
      <c r="HG135" s="4"/>
      <c r="HH135" s="4"/>
      <c r="HI135" s="4"/>
      <c r="HJ135" s="4"/>
      <c r="HK135" s="4"/>
      <c r="HL135" s="4"/>
      <c r="HM135" s="4"/>
      <c r="HN135" s="4"/>
      <c r="HO135" s="4"/>
      <c r="HP135" s="4"/>
      <c r="HQ135" s="4"/>
      <c r="HR135" s="4"/>
      <c r="HS135" s="4"/>
      <c r="HT135" s="4"/>
      <c r="HU135" s="4"/>
      <c r="HV135" s="4"/>
      <c r="HW135" s="4"/>
      <c r="HX135" s="4"/>
      <c r="HY135" s="4"/>
      <c r="HZ135" s="4"/>
      <c r="IA135" s="4"/>
      <c r="IB135" s="4"/>
    </row>
    <row r="136" s="32" customFormat="1" ht="77" customHeight="1" spans="1:236">
      <c r="A136" s="64">
        <v>108</v>
      </c>
      <c r="B136" s="57" t="s">
        <v>479</v>
      </c>
      <c r="C136" s="57" t="s">
        <v>480</v>
      </c>
      <c r="D136" s="58" t="s">
        <v>145</v>
      </c>
      <c r="E136" s="58">
        <v>22000</v>
      </c>
      <c r="F136" s="58">
        <v>10000</v>
      </c>
      <c r="G136" s="96">
        <v>12000</v>
      </c>
      <c r="H136" s="96" t="s">
        <v>481</v>
      </c>
      <c r="I136" s="81">
        <v>44317</v>
      </c>
      <c r="J136" s="60" t="s">
        <v>482</v>
      </c>
      <c r="K136" s="60" t="s">
        <v>457</v>
      </c>
      <c r="L136" s="60" t="s">
        <v>135</v>
      </c>
      <c r="M136" s="60" t="s">
        <v>70</v>
      </c>
      <c r="N136" s="83"/>
      <c r="O136" s="83"/>
      <c r="P136" s="83"/>
      <c r="Q136" s="83"/>
      <c r="R136" s="83"/>
      <c r="S136" s="83"/>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1"/>
      <c r="BQ136" s="31"/>
      <c r="BR136" s="31"/>
      <c r="BS136" s="31"/>
      <c r="BT136" s="31"/>
      <c r="BU136" s="31"/>
      <c r="BV136" s="31"/>
      <c r="BW136" s="31"/>
      <c r="BX136" s="31"/>
      <c r="BY136" s="31"/>
      <c r="BZ136" s="31"/>
      <c r="CA136" s="31"/>
      <c r="CB136" s="31"/>
      <c r="CC136" s="31"/>
      <c r="CD136" s="31"/>
      <c r="CE136" s="31"/>
      <c r="CF136" s="31"/>
      <c r="CG136" s="31"/>
      <c r="CH136" s="31"/>
      <c r="CI136" s="31"/>
      <c r="CJ136" s="31"/>
      <c r="CK136" s="31"/>
      <c r="CL136" s="31"/>
      <c r="CM136" s="31"/>
      <c r="CN136" s="31"/>
      <c r="CO136" s="31"/>
      <c r="CP136" s="31"/>
      <c r="CQ136" s="31"/>
      <c r="CR136" s="31"/>
      <c r="CS136" s="31"/>
      <c r="CT136" s="31"/>
      <c r="CU136" s="31"/>
      <c r="CV136" s="31"/>
      <c r="CW136" s="31"/>
      <c r="CX136" s="31"/>
      <c r="CY136" s="31"/>
      <c r="CZ136" s="31"/>
      <c r="DA136" s="31"/>
      <c r="DB136" s="31"/>
      <c r="DC136" s="31"/>
      <c r="DD136" s="31"/>
      <c r="DE136" s="31"/>
      <c r="DF136" s="31"/>
      <c r="DG136" s="31"/>
      <c r="DH136" s="31"/>
      <c r="DI136" s="31"/>
      <c r="DJ136" s="31"/>
      <c r="DK136" s="31"/>
      <c r="DL136" s="31"/>
      <c r="DM136" s="31"/>
      <c r="DN136" s="31"/>
      <c r="DO136" s="31"/>
      <c r="DP136" s="31"/>
      <c r="DQ136" s="31"/>
      <c r="DR136" s="31"/>
      <c r="DS136" s="31"/>
      <c r="DT136" s="31"/>
      <c r="DU136" s="31"/>
      <c r="DV136" s="31"/>
      <c r="DW136" s="31"/>
      <c r="DX136" s="31"/>
      <c r="DY136" s="31"/>
      <c r="DZ136" s="31"/>
      <c r="EA136" s="31"/>
      <c r="EB136" s="31"/>
      <c r="EC136" s="31"/>
      <c r="ED136" s="31"/>
      <c r="EE136" s="31"/>
      <c r="EF136" s="31"/>
      <c r="EG136" s="31"/>
      <c r="EH136" s="31"/>
      <c r="EI136" s="31"/>
      <c r="EJ136" s="31"/>
      <c r="EK136" s="31"/>
      <c r="EL136" s="31"/>
      <c r="EM136" s="31"/>
      <c r="EN136" s="31"/>
      <c r="EO136" s="31"/>
      <c r="EP136" s="31"/>
      <c r="EQ136" s="31"/>
      <c r="ER136" s="31"/>
      <c r="ES136" s="31"/>
      <c r="ET136" s="31"/>
      <c r="EU136" s="31"/>
      <c r="EV136" s="31"/>
      <c r="EW136" s="31"/>
      <c r="EX136" s="31"/>
      <c r="EY136" s="31"/>
      <c r="EZ136" s="31"/>
      <c r="FA136" s="31"/>
      <c r="FB136" s="31"/>
      <c r="FC136" s="31"/>
      <c r="FD136" s="31"/>
      <c r="FE136" s="31"/>
      <c r="FF136" s="31"/>
      <c r="FG136" s="31"/>
      <c r="FH136" s="31"/>
      <c r="FI136" s="31"/>
      <c r="FJ136" s="31"/>
      <c r="FK136" s="31"/>
      <c r="FL136" s="31"/>
      <c r="FM136" s="31"/>
      <c r="FN136" s="31"/>
      <c r="FO136" s="31"/>
      <c r="FP136" s="31"/>
      <c r="FQ136" s="31"/>
      <c r="FR136" s="31"/>
      <c r="FS136" s="31"/>
      <c r="FT136" s="31"/>
      <c r="FU136" s="31"/>
      <c r="FV136" s="31"/>
      <c r="FW136" s="31"/>
      <c r="FX136" s="31"/>
      <c r="FY136" s="31"/>
      <c r="FZ136" s="31"/>
      <c r="GA136" s="31"/>
      <c r="GB136" s="31"/>
      <c r="GC136" s="31"/>
      <c r="GD136" s="31"/>
      <c r="GE136" s="31"/>
      <c r="GF136" s="31"/>
      <c r="GG136" s="31"/>
      <c r="GH136" s="31"/>
      <c r="GI136" s="31"/>
      <c r="GJ136" s="31"/>
      <c r="GK136" s="31"/>
      <c r="GL136" s="31"/>
      <c r="GM136" s="31"/>
      <c r="GN136" s="31"/>
      <c r="GO136" s="31"/>
      <c r="GP136" s="31"/>
      <c r="GQ136" s="31"/>
      <c r="GR136" s="31"/>
      <c r="GS136" s="31"/>
      <c r="GT136" s="31"/>
      <c r="GU136" s="31"/>
      <c r="GV136" s="31"/>
      <c r="GW136" s="31"/>
      <c r="GX136" s="31"/>
      <c r="GY136" s="31"/>
      <c r="GZ136" s="31"/>
      <c r="HA136" s="31"/>
      <c r="HB136" s="31"/>
      <c r="HC136" s="31"/>
      <c r="HD136" s="31"/>
      <c r="HF136" s="4"/>
      <c r="HG136" s="4"/>
      <c r="HH136" s="4"/>
      <c r="HI136" s="4"/>
      <c r="HJ136" s="4"/>
      <c r="HK136" s="4"/>
      <c r="HL136" s="4"/>
      <c r="HM136" s="4"/>
      <c r="HN136" s="4"/>
      <c r="HO136" s="4"/>
      <c r="HP136" s="4"/>
      <c r="HQ136" s="4"/>
      <c r="HR136" s="4"/>
      <c r="HS136" s="4"/>
      <c r="HT136" s="4"/>
      <c r="HU136" s="4"/>
      <c r="HV136" s="4"/>
      <c r="HW136" s="4"/>
      <c r="HX136" s="4"/>
      <c r="HY136" s="4"/>
      <c r="HZ136" s="4"/>
      <c r="IA136" s="4"/>
      <c r="IB136" s="4"/>
    </row>
    <row r="137" s="32" customFormat="1" ht="87" customHeight="1" spans="1:236">
      <c r="A137" s="64">
        <v>109</v>
      </c>
      <c r="B137" s="57" t="s">
        <v>483</v>
      </c>
      <c r="C137" s="57" t="s">
        <v>484</v>
      </c>
      <c r="D137" s="58" t="s">
        <v>145</v>
      </c>
      <c r="E137" s="58">
        <v>15000</v>
      </c>
      <c r="F137" s="58">
        <v>3000</v>
      </c>
      <c r="G137" s="60">
        <v>12000</v>
      </c>
      <c r="H137" s="96" t="s">
        <v>481</v>
      </c>
      <c r="I137" s="81">
        <v>44409</v>
      </c>
      <c r="J137" s="60" t="s">
        <v>485</v>
      </c>
      <c r="K137" s="60" t="s">
        <v>457</v>
      </c>
      <c r="L137" s="60" t="s">
        <v>135</v>
      </c>
      <c r="M137" s="60" t="s">
        <v>70</v>
      </c>
      <c r="N137" s="83"/>
      <c r="O137" s="83"/>
      <c r="P137" s="83"/>
      <c r="Q137" s="83"/>
      <c r="R137" s="83"/>
      <c r="S137" s="83"/>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1"/>
      <c r="BS137" s="31"/>
      <c r="BT137" s="31"/>
      <c r="BU137" s="31"/>
      <c r="BV137" s="31"/>
      <c r="BW137" s="31"/>
      <c r="BX137" s="31"/>
      <c r="BY137" s="31"/>
      <c r="BZ137" s="31"/>
      <c r="CA137" s="31"/>
      <c r="CB137" s="31"/>
      <c r="CC137" s="31"/>
      <c r="CD137" s="31"/>
      <c r="CE137" s="31"/>
      <c r="CF137" s="31"/>
      <c r="CG137" s="31"/>
      <c r="CH137" s="31"/>
      <c r="CI137" s="31"/>
      <c r="CJ137" s="31"/>
      <c r="CK137" s="31"/>
      <c r="CL137" s="31"/>
      <c r="CM137" s="31"/>
      <c r="CN137" s="31"/>
      <c r="CO137" s="31"/>
      <c r="CP137" s="31"/>
      <c r="CQ137" s="31"/>
      <c r="CR137" s="31"/>
      <c r="CS137" s="31"/>
      <c r="CT137" s="31"/>
      <c r="CU137" s="31"/>
      <c r="CV137" s="31"/>
      <c r="CW137" s="31"/>
      <c r="CX137" s="31"/>
      <c r="CY137" s="31"/>
      <c r="CZ137" s="31"/>
      <c r="DA137" s="31"/>
      <c r="DB137" s="31"/>
      <c r="DC137" s="31"/>
      <c r="DD137" s="31"/>
      <c r="DE137" s="31"/>
      <c r="DF137" s="31"/>
      <c r="DG137" s="31"/>
      <c r="DH137" s="31"/>
      <c r="DI137" s="31"/>
      <c r="DJ137" s="31"/>
      <c r="DK137" s="31"/>
      <c r="DL137" s="31"/>
      <c r="DM137" s="31"/>
      <c r="DN137" s="31"/>
      <c r="DO137" s="31"/>
      <c r="DP137" s="31"/>
      <c r="DQ137" s="31"/>
      <c r="DR137" s="31"/>
      <c r="DS137" s="31"/>
      <c r="DT137" s="31"/>
      <c r="DU137" s="31"/>
      <c r="DV137" s="31"/>
      <c r="DW137" s="31"/>
      <c r="DX137" s="31"/>
      <c r="DY137" s="31"/>
      <c r="DZ137" s="31"/>
      <c r="EA137" s="31"/>
      <c r="EB137" s="31"/>
      <c r="EC137" s="31"/>
      <c r="ED137" s="31"/>
      <c r="EE137" s="31"/>
      <c r="EF137" s="31"/>
      <c r="EG137" s="31"/>
      <c r="EH137" s="31"/>
      <c r="EI137" s="31"/>
      <c r="EJ137" s="31"/>
      <c r="EK137" s="31"/>
      <c r="EL137" s="31"/>
      <c r="EM137" s="31"/>
      <c r="EN137" s="31"/>
      <c r="EO137" s="31"/>
      <c r="EP137" s="31"/>
      <c r="EQ137" s="31"/>
      <c r="ER137" s="31"/>
      <c r="ES137" s="31"/>
      <c r="ET137" s="31"/>
      <c r="EU137" s="31"/>
      <c r="EV137" s="31"/>
      <c r="EW137" s="31"/>
      <c r="EX137" s="31"/>
      <c r="EY137" s="31"/>
      <c r="EZ137" s="31"/>
      <c r="FA137" s="31"/>
      <c r="FB137" s="31"/>
      <c r="FC137" s="31"/>
      <c r="FD137" s="31"/>
      <c r="FE137" s="31"/>
      <c r="FF137" s="31"/>
      <c r="FG137" s="31"/>
      <c r="FH137" s="31"/>
      <c r="FI137" s="31"/>
      <c r="FJ137" s="31"/>
      <c r="FK137" s="31"/>
      <c r="FL137" s="31"/>
      <c r="FM137" s="31"/>
      <c r="FN137" s="31"/>
      <c r="FO137" s="31"/>
      <c r="FP137" s="31"/>
      <c r="FQ137" s="31"/>
      <c r="FR137" s="31"/>
      <c r="FS137" s="31"/>
      <c r="FT137" s="31"/>
      <c r="FU137" s="31"/>
      <c r="FV137" s="31"/>
      <c r="FW137" s="31"/>
      <c r="FX137" s="31"/>
      <c r="FY137" s="31"/>
      <c r="FZ137" s="31"/>
      <c r="GA137" s="31"/>
      <c r="GB137" s="31"/>
      <c r="GC137" s="31"/>
      <c r="GD137" s="31"/>
      <c r="GE137" s="31"/>
      <c r="GF137" s="31"/>
      <c r="GG137" s="31"/>
      <c r="GH137" s="31"/>
      <c r="GI137" s="31"/>
      <c r="GJ137" s="31"/>
      <c r="GK137" s="31"/>
      <c r="GL137" s="31"/>
      <c r="GM137" s="31"/>
      <c r="GN137" s="31"/>
      <c r="GO137" s="31"/>
      <c r="GP137" s="31"/>
      <c r="GQ137" s="31"/>
      <c r="GR137" s="31"/>
      <c r="GS137" s="31"/>
      <c r="GT137" s="31"/>
      <c r="GU137" s="31"/>
      <c r="GV137" s="31"/>
      <c r="GW137" s="31"/>
      <c r="GX137" s="31"/>
      <c r="GY137" s="31"/>
      <c r="GZ137" s="31"/>
      <c r="HA137" s="31"/>
      <c r="HB137" s="31"/>
      <c r="HC137" s="31"/>
      <c r="HD137" s="31"/>
      <c r="HF137" s="4"/>
      <c r="HG137" s="4"/>
      <c r="HH137" s="4"/>
      <c r="HI137" s="4"/>
      <c r="HJ137" s="4"/>
      <c r="HK137" s="4"/>
      <c r="HL137" s="4"/>
      <c r="HM137" s="4"/>
      <c r="HN137" s="4"/>
      <c r="HO137" s="4"/>
      <c r="HP137" s="4"/>
      <c r="HQ137" s="4"/>
      <c r="HR137" s="4"/>
      <c r="HS137" s="4"/>
      <c r="HT137" s="4"/>
      <c r="HU137" s="4"/>
      <c r="HV137" s="4"/>
      <c r="HW137" s="4"/>
      <c r="HX137" s="4"/>
      <c r="HY137" s="4"/>
      <c r="HZ137" s="4"/>
      <c r="IA137" s="4"/>
      <c r="IB137" s="4"/>
    </row>
    <row r="138" s="32" customFormat="1" ht="67" customHeight="1" spans="1:236">
      <c r="A138" s="64">
        <v>110</v>
      </c>
      <c r="B138" s="57" t="s">
        <v>486</v>
      </c>
      <c r="C138" s="57" t="s">
        <v>487</v>
      </c>
      <c r="D138" s="58" t="s">
        <v>52</v>
      </c>
      <c r="E138" s="58">
        <v>25000</v>
      </c>
      <c r="F138" s="58">
        <v>1000</v>
      </c>
      <c r="G138" s="58">
        <v>10000</v>
      </c>
      <c r="H138" s="58" t="s">
        <v>488</v>
      </c>
      <c r="I138" s="81">
        <v>44470</v>
      </c>
      <c r="J138" s="60" t="s">
        <v>489</v>
      </c>
      <c r="K138" s="60" t="s">
        <v>457</v>
      </c>
      <c r="L138" s="60" t="s">
        <v>135</v>
      </c>
      <c r="M138" s="60" t="s">
        <v>70</v>
      </c>
      <c r="N138" s="83"/>
      <c r="O138" s="83"/>
      <c r="P138" s="83"/>
      <c r="Q138" s="83"/>
      <c r="R138" s="83"/>
      <c r="S138" s="83"/>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c r="BR138" s="31"/>
      <c r="BS138" s="31"/>
      <c r="BT138" s="31"/>
      <c r="BU138" s="31"/>
      <c r="BV138" s="31"/>
      <c r="BW138" s="31"/>
      <c r="BX138" s="31"/>
      <c r="BY138" s="31"/>
      <c r="BZ138" s="31"/>
      <c r="CA138" s="31"/>
      <c r="CB138" s="31"/>
      <c r="CC138" s="31"/>
      <c r="CD138" s="31"/>
      <c r="CE138" s="31"/>
      <c r="CF138" s="31"/>
      <c r="CG138" s="31"/>
      <c r="CH138" s="31"/>
      <c r="CI138" s="31"/>
      <c r="CJ138" s="31"/>
      <c r="CK138" s="31"/>
      <c r="CL138" s="31"/>
      <c r="CM138" s="31"/>
      <c r="CN138" s="31"/>
      <c r="CO138" s="31"/>
      <c r="CP138" s="31"/>
      <c r="CQ138" s="31"/>
      <c r="CR138" s="31"/>
      <c r="CS138" s="31"/>
      <c r="CT138" s="31"/>
      <c r="CU138" s="31"/>
      <c r="CV138" s="31"/>
      <c r="CW138" s="31"/>
      <c r="CX138" s="31"/>
      <c r="CY138" s="31"/>
      <c r="CZ138" s="31"/>
      <c r="DA138" s="31"/>
      <c r="DB138" s="31"/>
      <c r="DC138" s="31"/>
      <c r="DD138" s="31"/>
      <c r="DE138" s="31"/>
      <c r="DF138" s="31"/>
      <c r="DG138" s="31"/>
      <c r="DH138" s="31"/>
      <c r="DI138" s="31"/>
      <c r="DJ138" s="31"/>
      <c r="DK138" s="31"/>
      <c r="DL138" s="31"/>
      <c r="DM138" s="31"/>
      <c r="DN138" s="31"/>
      <c r="DO138" s="31"/>
      <c r="DP138" s="31"/>
      <c r="DQ138" s="31"/>
      <c r="DR138" s="31"/>
      <c r="DS138" s="31"/>
      <c r="DT138" s="31"/>
      <c r="DU138" s="31"/>
      <c r="DV138" s="31"/>
      <c r="DW138" s="31"/>
      <c r="DX138" s="31"/>
      <c r="DY138" s="31"/>
      <c r="DZ138" s="31"/>
      <c r="EA138" s="31"/>
      <c r="EB138" s="31"/>
      <c r="EC138" s="31"/>
      <c r="ED138" s="31"/>
      <c r="EE138" s="31"/>
      <c r="EF138" s="31"/>
      <c r="EG138" s="31"/>
      <c r="EH138" s="31"/>
      <c r="EI138" s="31"/>
      <c r="EJ138" s="31"/>
      <c r="EK138" s="31"/>
      <c r="EL138" s="31"/>
      <c r="EM138" s="31"/>
      <c r="EN138" s="31"/>
      <c r="EO138" s="31"/>
      <c r="EP138" s="31"/>
      <c r="EQ138" s="31"/>
      <c r="ER138" s="31"/>
      <c r="ES138" s="31"/>
      <c r="ET138" s="31"/>
      <c r="EU138" s="31"/>
      <c r="EV138" s="31"/>
      <c r="EW138" s="31"/>
      <c r="EX138" s="31"/>
      <c r="EY138" s="31"/>
      <c r="EZ138" s="31"/>
      <c r="FA138" s="31"/>
      <c r="FB138" s="31"/>
      <c r="FC138" s="31"/>
      <c r="FD138" s="31"/>
      <c r="FE138" s="31"/>
      <c r="FF138" s="31"/>
      <c r="FG138" s="31"/>
      <c r="FH138" s="31"/>
      <c r="FI138" s="31"/>
      <c r="FJ138" s="31"/>
      <c r="FK138" s="31"/>
      <c r="FL138" s="31"/>
      <c r="FM138" s="31"/>
      <c r="FN138" s="31"/>
      <c r="FO138" s="31"/>
      <c r="FP138" s="31"/>
      <c r="FQ138" s="31"/>
      <c r="FR138" s="31"/>
      <c r="FS138" s="31"/>
      <c r="FT138" s="31"/>
      <c r="FU138" s="31"/>
      <c r="FV138" s="31"/>
      <c r="FW138" s="31"/>
      <c r="FX138" s="31"/>
      <c r="FY138" s="31"/>
      <c r="FZ138" s="31"/>
      <c r="GA138" s="31"/>
      <c r="GB138" s="31"/>
      <c r="GC138" s="31"/>
      <c r="GD138" s="31"/>
      <c r="GE138" s="31"/>
      <c r="GF138" s="31"/>
      <c r="GG138" s="31"/>
      <c r="GH138" s="31"/>
      <c r="GI138" s="31"/>
      <c r="GJ138" s="31"/>
      <c r="GK138" s="31"/>
      <c r="GL138" s="31"/>
      <c r="GM138" s="31"/>
      <c r="GN138" s="31"/>
      <c r="GO138" s="31"/>
      <c r="GP138" s="31"/>
      <c r="GQ138" s="31"/>
      <c r="GR138" s="31"/>
      <c r="GS138" s="31"/>
      <c r="GT138" s="31"/>
      <c r="GU138" s="31"/>
      <c r="GV138" s="31"/>
      <c r="GW138" s="31"/>
      <c r="GX138" s="31"/>
      <c r="GY138" s="31"/>
      <c r="GZ138" s="31"/>
      <c r="HA138" s="31"/>
      <c r="HB138" s="31"/>
      <c r="HC138" s="31"/>
      <c r="HD138" s="31"/>
      <c r="HF138" s="4"/>
      <c r="HG138" s="4"/>
      <c r="HH138" s="4"/>
      <c r="HI138" s="4"/>
      <c r="HJ138" s="4"/>
      <c r="HK138" s="4"/>
      <c r="HL138" s="4"/>
      <c r="HM138" s="4"/>
      <c r="HN138" s="4"/>
      <c r="HO138" s="4"/>
      <c r="HP138" s="4"/>
      <c r="HQ138" s="4"/>
      <c r="HR138" s="4"/>
      <c r="HS138" s="4"/>
      <c r="HT138" s="4"/>
      <c r="HU138" s="4"/>
      <c r="HV138" s="4"/>
      <c r="HW138" s="4"/>
      <c r="HX138" s="4"/>
      <c r="HY138" s="4"/>
      <c r="HZ138" s="4"/>
      <c r="IA138" s="4"/>
      <c r="IB138" s="4"/>
    </row>
    <row r="139" s="32" customFormat="1" ht="74" customHeight="1" spans="1:236">
      <c r="A139" s="64">
        <v>111</v>
      </c>
      <c r="B139" s="57" t="s">
        <v>490</v>
      </c>
      <c r="C139" s="57" t="s">
        <v>491</v>
      </c>
      <c r="D139" s="58" t="s">
        <v>65</v>
      </c>
      <c r="E139" s="58">
        <v>20000</v>
      </c>
      <c r="F139" s="58">
        <v>2000</v>
      </c>
      <c r="G139" s="58">
        <v>10000</v>
      </c>
      <c r="H139" s="58" t="s">
        <v>492</v>
      </c>
      <c r="I139" s="81">
        <v>44440</v>
      </c>
      <c r="J139" s="60" t="s">
        <v>493</v>
      </c>
      <c r="K139" s="60" t="s">
        <v>457</v>
      </c>
      <c r="L139" s="60" t="s">
        <v>135</v>
      </c>
      <c r="M139" s="60" t="s">
        <v>70</v>
      </c>
      <c r="N139" s="83"/>
      <c r="O139" s="83"/>
      <c r="P139" s="83"/>
      <c r="Q139" s="83"/>
      <c r="R139" s="83"/>
      <c r="S139" s="83"/>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c r="BU139" s="31"/>
      <c r="BV139" s="31"/>
      <c r="BW139" s="31"/>
      <c r="BX139" s="31"/>
      <c r="BY139" s="31"/>
      <c r="BZ139" s="31"/>
      <c r="CA139" s="31"/>
      <c r="CB139" s="31"/>
      <c r="CC139" s="31"/>
      <c r="CD139" s="31"/>
      <c r="CE139" s="31"/>
      <c r="CF139" s="31"/>
      <c r="CG139" s="31"/>
      <c r="CH139" s="31"/>
      <c r="CI139" s="31"/>
      <c r="CJ139" s="31"/>
      <c r="CK139" s="31"/>
      <c r="CL139" s="31"/>
      <c r="CM139" s="31"/>
      <c r="CN139" s="31"/>
      <c r="CO139" s="31"/>
      <c r="CP139" s="31"/>
      <c r="CQ139" s="31"/>
      <c r="CR139" s="31"/>
      <c r="CS139" s="31"/>
      <c r="CT139" s="31"/>
      <c r="CU139" s="31"/>
      <c r="CV139" s="31"/>
      <c r="CW139" s="31"/>
      <c r="CX139" s="31"/>
      <c r="CY139" s="31"/>
      <c r="CZ139" s="31"/>
      <c r="DA139" s="31"/>
      <c r="DB139" s="31"/>
      <c r="DC139" s="31"/>
      <c r="DD139" s="31"/>
      <c r="DE139" s="31"/>
      <c r="DF139" s="31"/>
      <c r="DG139" s="31"/>
      <c r="DH139" s="31"/>
      <c r="DI139" s="31"/>
      <c r="DJ139" s="31"/>
      <c r="DK139" s="31"/>
      <c r="DL139" s="31"/>
      <c r="DM139" s="31"/>
      <c r="DN139" s="31"/>
      <c r="DO139" s="31"/>
      <c r="DP139" s="31"/>
      <c r="DQ139" s="31"/>
      <c r="DR139" s="31"/>
      <c r="DS139" s="31"/>
      <c r="DT139" s="31"/>
      <c r="DU139" s="31"/>
      <c r="DV139" s="31"/>
      <c r="DW139" s="31"/>
      <c r="DX139" s="31"/>
      <c r="DY139" s="31"/>
      <c r="DZ139" s="31"/>
      <c r="EA139" s="31"/>
      <c r="EB139" s="31"/>
      <c r="EC139" s="31"/>
      <c r="ED139" s="31"/>
      <c r="EE139" s="31"/>
      <c r="EF139" s="31"/>
      <c r="EG139" s="31"/>
      <c r="EH139" s="31"/>
      <c r="EI139" s="31"/>
      <c r="EJ139" s="31"/>
      <c r="EK139" s="31"/>
      <c r="EL139" s="31"/>
      <c r="EM139" s="31"/>
      <c r="EN139" s="31"/>
      <c r="EO139" s="31"/>
      <c r="EP139" s="31"/>
      <c r="EQ139" s="31"/>
      <c r="ER139" s="31"/>
      <c r="ES139" s="31"/>
      <c r="ET139" s="31"/>
      <c r="EU139" s="31"/>
      <c r="EV139" s="31"/>
      <c r="EW139" s="31"/>
      <c r="EX139" s="31"/>
      <c r="EY139" s="31"/>
      <c r="EZ139" s="31"/>
      <c r="FA139" s="31"/>
      <c r="FB139" s="31"/>
      <c r="FC139" s="31"/>
      <c r="FD139" s="31"/>
      <c r="FE139" s="31"/>
      <c r="FF139" s="31"/>
      <c r="FG139" s="31"/>
      <c r="FH139" s="31"/>
      <c r="FI139" s="31"/>
      <c r="FJ139" s="31"/>
      <c r="FK139" s="31"/>
      <c r="FL139" s="31"/>
      <c r="FM139" s="31"/>
      <c r="FN139" s="31"/>
      <c r="FO139" s="31"/>
      <c r="FP139" s="31"/>
      <c r="FQ139" s="31"/>
      <c r="FR139" s="31"/>
      <c r="FS139" s="31"/>
      <c r="FT139" s="31"/>
      <c r="FU139" s="31"/>
      <c r="FV139" s="31"/>
      <c r="FW139" s="31"/>
      <c r="FX139" s="31"/>
      <c r="FY139" s="31"/>
      <c r="FZ139" s="31"/>
      <c r="GA139" s="31"/>
      <c r="GB139" s="31"/>
      <c r="GC139" s="31"/>
      <c r="GD139" s="31"/>
      <c r="GE139" s="31"/>
      <c r="GF139" s="31"/>
      <c r="GG139" s="31"/>
      <c r="GH139" s="31"/>
      <c r="GI139" s="31"/>
      <c r="GJ139" s="31"/>
      <c r="GK139" s="31"/>
      <c r="GL139" s="31"/>
      <c r="GM139" s="31"/>
      <c r="GN139" s="31"/>
      <c r="GO139" s="31"/>
      <c r="GP139" s="31"/>
      <c r="GQ139" s="31"/>
      <c r="GR139" s="31"/>
      <c r="GS139" s="31"/>
      <c r="GT139" s="31"/>
      <c r="GU139" s="31"/>
      <c r="GV139" s="31"/>
      <c r="GW139" s="31"/>
      <c r="GX139" s="31"/>
      <c r="GY139" s="31"/>
      <c r="GZ139" s="31"/>
      <c r="HA139" s="31"/>
      <c r="HB139" s="31"/>
      <c r="HC139" s="31"/>
      <c r="HD139" s="31"/>
      <c r="HF139" s="4"/>
      <c r="HG139" s="4"/>
      <c r="HH139" s="4"/>
      <c r="HI139" s="4"/>
      <c r="HJ139" s="4"/>
      <c r="HK139" s="4"/>
      <c r="HL139" s="4"/>
      <c r="HM139" s="4"/>
      <c r="HN139" s="4"/>
      <c r="HO139" s="4"/>
      <c r="HP139" s="4"/>
      <c r="HQ139" s="4"/>
      <c r="HR139" s="4"/>
      <c r="HS139" s="4"/>
      <c r="HT139" s="4"/>
      <c r="HU139" s="4"/>
      <c r="HV139" s="4"/>
      <c r="HW139" s="4"/>
      <c r="HX139" s="4"/>
      <c r="HY139" s="4"/>
      <c r="HZ139" s="4"/>
      <c r="IA139" s="4"/>
      <c r="IB139" s="4"/>
    </row>
    <row r="140" s="32" customFormat="1" ht="126" customHeight="1" spans="1:236">
      <c r="A140" s="64">
        <v>112</v>
      </c>
      <c r="B140" s="57" t="s">
        <v>494</v>
      </c>
      <c r="C140" s="57" t="s">
        <v>495</v>
      </c>
      <c r="D140" s="58" t="s">
        <v>496</v>
      </c>
      <c r="E140" s="58">
        <v>101610</v>
      </c>
      <c r="F140" s="58">
        <v>20000</v>
      </c>
      <c r="G140" s="96">
        <v>6000</v>
      </c>
      <c r="H140" s="96" t="s">
        <v>497</v>
      </c>
      <c r="I140" s="81">
        <v>43497</v>
      </c>
      <c r="J140" s="60" t="s">
        <v>498</v>
      </c>
      <c r="K140" s="60" t="s">
        <v>457</v>
      </c>
      <c r="L140" s="60" t="s">
        <v>180</v>
      </c>
      <c r="M140" s="60" t="s">
        <v>70</v>
      </c>
      <c r="N140" s="83"/>
      <c r="O140" s="83"/>
      <c r="P140" s="83"/>
      <c r="Q140" s="83"/>
      <c r="R140" s="83"/>
      <c r="S140" s="83"/>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1"/>
      <c r="BQ140" s="31"/>
      <c r="BR140" s="31"/>
      <c r="BS140" s="31"/>
      <c r="BT140" s="31"/>
      <c r="BU140" s="31"/>
      <c r="BV140" s="31"/>
      <c r="BW140" s="31"/>
      <c r="BX140" s="31"/>
      <c r="BY140" s="31"/>
      <c r="BZ140" s="31"/>
      <c r="CA140" s="31"/>
      <c r="CB140" s="31"/>
      <c r="CC140" s="31"/>
      <c r="CD140" s="31"/>
      <c r="CE140" s="31"/>
      <c r="CF140" s="31"/>
      <c r="CG140" s="31"/>
      <c r="CH140" s="31"/>
      <c r="CI140" s="31"/>
      <c r="CJ140" s="31"/>
      <c r="CK140" s="31"/>
      <c r="CL140" s="31"/>
      <c r="CM140" s="31"/>
      <c r="CN140" s="31"/>
      <c r="CO140" s="31"/>
      <c r="CP140" s="31"/>
      <c r="CQ140" s="31"/>
      <c r="CR140" s="31"/>
      <c r="CS140" s="31"/>
      <c r="CT140" s="31"/>
      <c r="CU140" s="31"/>
      <c r="CV140" s="31"/>
      <c r="CW140" s="31"/>
      <c r="CX140" s="31"/>
      <c r="CY140" s="31"/>
      <c r="CZ140" s="31"/>
      <c r="DA140" s="31"/>
      <c r="DB140" s="31"/>
      <c r="DC140" s="31"/>
      <c r="DD140" s="31"/>
      <c r="DE140" s="31"/>
      <c r="DF140" s="31"/>
      <c r="DG140" s="31"/>
      <c r="DH140" s="31"/>
      <c r="DI140" s="31"/>
      <c r="DJ140" s="31"/>
      <c r="DK140" s="31"/>
      <c r="DL140" s="31"/>
      <c r="DM140" s="31"/>
      <c r="DN140" s="31"/>
      <c r="DO140" s="31"/>
      <c r="DP140" s="31"/>
      <c r="DQ140" s="31"/>
      <c r="DR140" s="31"/>
      <c r="DS140" s="31"/>
      <c r="DT140" s="31"/>
      <c r="DU140" s="31"/>
      <c r="DV140" s="31"/>
      <c r="DW140" s="31"/>
      <c r="DX140" s="31"/>
      <c r="DY140" s="31"/>
      <c r="DZ140" s="31"/>
      <c r="EA140" s="31"/>
      <c r="EB140" s="31"/>
      <c r="EC140" s="31"/>
      <c r="ED140" s="31"/>
      <c r="EE140" s="31"/>
      <c r="EF140" s="31"/>
      <c r="EG140" s="31"/>
      <c r="EH140" s="31"/>
      <c r="EI140" s="31"/>
      <c r="EJ140" s="31"/>
      <c r="EK140" s="31"/>
      <c r="EL140" s="31"/>
      <c r="EM140" s="31"/>
      <c r="EN140" s="31"/>
      <c r="EO140" s="31"/>
      <c r="EP140" s="31"/>
      <c r="EQ140" s="31"/>
      <c r="ER140" s="31"/>
      <c r="ES140" s="31"/>
      <c r="ET140" s="31"/>
      <c r="EU140" s="31"/>
      <c r="EV140" s="31"/>
      <c r="EW140" s="31"/>
      <c r="EX140" s="31"/>
      <c r="EY140" s="31"/>
      <c r="EZ140" s="31"/>
      <c r="FA140" s="31"/>
      <c r="FB140" s="31"/>
      <c r="FC140" s="31"/>
      <c r="FD140" s="31"/>
      <c r="FE140" s="31"/>
      <c r="FF140" s="31"/>
      <c r="FG140" s="31"/>
      <c r="FH140" s="31"/>
      <c r="FI140" s="31"/>
      <c r="FJ140" s="31"/>
      <c r="FK140" s="31"/>
      <c r="FL140" s="31"/>
      <c r="FM140" s="31"/>
      <c r="FN140" s="31"/>
      <c r="FO140" s="31"/>
      <c r="FP140" s="31"/>
      <c r="FQ140" s="31"/>
      <c r="FR140" s="31"/>
      <c r="FS140" s="31"/>
      <c r="FT140" s="31"/>
      <c r="FU140" s="31"/>
      <c r="FV140" s="31"/>
      <c r="FW140" s="31"/>
      <c r="FX140" s="31"/>
      <c r="FY140" s="31"/>
      <c r="FZ140" s="31"/>
      <c r="GA140" s="31"/>
      <c r="GB140" s="31"/>
      <c r="GC140" s="31"/>
      <c r="GD140" s="31"/>
      <c r="GE140" s="31"/>
      <c r="GF140" s="31"/>
      <c r="GG140" s="31"/>
      <c r="GH140" s="31"/>
      <c r="GI140" s="31"/>
      <c r="GJ140" s="31"/>
      <c r="GK140" s="31"/>
      <c r="GL140" s="31"/>
      <c r="GM140" s="31"/>
      <c r="GN140" s="31"/>
      <c r="GO140" s="31"/>
      <c r="GP140" s="31"/>
      <c r="GQ140" s="31"/>
      <c r="GR140" s="31"/>
      <c r="GS140" s="31"/>
      <c r="GT140" s="31"/>
      <c r="GU140" s="31"/>
      <c r="GV140" s="31"/>
      <c r="GW140" s="31"/>
      <c r="GX140" s="31"/>
      <c r="GY140" s="31"/>
      <c r="GZ140" s="31"/>
      <c r="HA140" s="31"/>
      <c r="HB140" s="31"/>
      <c r="HC140" s="31"/>
      <c r="HD140" s="31"/>
      <c r="HF140" s="4"/>
      <c r="HG140" s="4"/>
      <c r="HH140" s="4"/>
      <c r="HI140" s="4"/>
      <c r="HJ140" s="4"/>
      <c r="HK140" s="4"/>
      <c r="HL140" s="4"/>
      <c r="HM140" s="4"/>
      <c r="HN140" s="4"/>
      <c r="HO140" s="4"/>
      <c r="HP140" s="4"/>
      <c r="HQ140" s="4"/>
      <c r="HR140" s="4"/>
      <c r="HS140" s="4"/>
      <c r="HT140" s="4"/>
      <c r="HU140" s="4"/>
      <c r="HV140" s="4"/>
      <c r="HW140" s="4"/>
      <c r="HX140" s="4"/>
      <c r="HY140" s="4"/>
      <c r="HZ140" s="4"/>
      <c r="IA140" s="4"/>
      <c r="IB140" s="4"/>
    </row>
    <row r="141" s="32" customFormat="1" ht="90" customHeight="1" spans="1:236">
      <c r="A141" s="64">
        <v>113</v>
      </c>
      <c r="B141" s="57" t="s">
        <v>499</v>
      </c>
      <c r="C141" s="57" t="s">
        <v>500</v>
      </c>
      <c r="D141" s="58" t="s">
        <v>123</v>
      </c>
      <c r="E141" s="58">
        <v>48279</v>
      </c>
      <c r="F141" s="58">
        <v>34000</v>
      </c>
      <c r="G141" s="58">
        <v>8000</v>
      </c>
      <c r="H141" s="58" t="s">
        <v>501</v>
      </c>
      <c r="I141" s="81">
        <v>43922</v>
      </c>
      <c r="J141" s="60" t="s">
        <v>502</v>
      </c>
      <c r="K141" s="60" t="s">
        <v>457</v>
      </c>
      <c r="L141" s="60" t="s">
        <v>180</v>
      </c>
      <c r="M141" s="60" t="s">
        <v>70</v>
      </c>
      <c r="N141" s="83"/>
      <c r="O141" s="83"/>
      <c r="P141" s="83"/>
      <c r="Q141" s="83"/>
      <c r="R141" s="83"/>
      <c r="S141" s="83"/>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31"/>
      <c r="BT141" s="31"/>
      <c r="BU141" s="31"/>
      <c r="BV141" s="31"/>
      <c r="BW141" s="31"/>
      <c r="BX141" s="31"/>
      <c r="BY141" s="31"/>
      <c r="BZ141" s="31"/>
      <c r="CA141" s="31"/>
      <c r="CB141" s="31"/>
      <c r="CC141" s="31"/>
      <c r="CD141" s="31"/>
      <c r="CE141" s="31"/>
      <c r="CF141" s="31"/>
      <c r="CG141" s="31"/>
      <c r="CH141" s="31"/>
      <c r="CI141" s="31"/>
      <c r="CJ141" s="31"/>
      <c r="CK141" s="31"/>
      <c r="CL141" s="31"/>
      <c r="CM141" s="31"/>
      <c r="CN141" s="31"/>
      <c r="CO141" s="31"/>
      <c r="CP141" s="31"/>
      <c r="CQ141" s="31"/>
      <c r="CR141" s="31"/>
      <c r="CS141" s="31"/>
      <c r="CT141" s="31"/>
      <c r="CU141" s="31"/>
      <c r="CV141" s="31"/>
      <c r="CW141" s="31"/>
      <c r="CX141" s="31"/>
      <c r="CY141" s="31"/>
      <c r="CZ141" s="31"/>
      <c r="DA141" s="31"/>
      <c r="DB141" s="31"/>
      <c r="DC141" s="31"/>
      <c r="DD141" s="31"/>
      <c r="DE141" s="31"/>
      <c r="DF141" s="31"/>
      <c r="DG141" s="31"/>
      <c r="DH141" s="31"/>
      <c r="DI141" s="31"/>
      <c r="DJ141" s="31"/>
      <c r="DK141" s="31"/>
      <c r="DL141" s="31"/>
      <c r="DM141" s="31"/>
      <c r="DN141" s="31"/>
      <c r="DO141" s="31"/>
      <c r="DP141" s="31"/>
      <c r="DQ141" s="31"/>
      <c r="DR141" s="31"/>
      <c r="DS141" s="31"/>
      <c r="DT141" s="31"/>
      <c r="DU141" s="31"/>
      <c r="DV141" s="31"/>
      <c r="DW141" s="31"/>
      <c r="DX141" s="31"/>
      <c r="DY141" s="31"/>
      <c r="DZ141" s="31"/>
      <c r="EA141" s="31"/>
      <c r="EB141" s="31"/>
      <c r="EC141" s="31"/>
      <c r="ED141" s="31"/>
      <c r="EE141" s="31"/>
      <c r="EF141" s="31"/>
      <c r="EG141" s="31"/>
      <c r="EH141" s="31"/>
      <c r="EI141" s="31"/>
      <c r="EJ141" s="31"/>
      <c r="EK141" s="31"/>
      <c r="EL141" s="31"/>
      <c r="EM141" s="31"/>
      <c r="EN141" s="31"/>
      <c r="EO141" s="31"/>
      <c r="EP141" s="31"/>
      <c r="EQ141" s="31"/>
      <c r="ER141" s="31"/>
      <c r="ES141" s="31"/>
      <c r="ET141" s="31"/>
      <c r="EU141" s="31"/>
      <c r="EV141" s="31"/>
      <c r="EW141" s="31"/>
      <c r="EX141" s="31"/>
      <c r="EY141" s="31"/>
      <c r="EZ141" s="31"/>
      <c r="FA141" s="31"/>
      <c r="FB141" s="31"/>
      <c r="FC141" s="31"/>
      <c r="FD141" s="31"/>
      <c r="FE141" s="31"/>
      <c r="FF141" s="31"/>
      <c r="FG141" s="31"/>
      <c r="FH141" s="31"/>
      <c r="FI141" s="31"/>
      <c r="FJ141" s="31"/>
      <c r="FK141" s="31"/>
      <c r="FL141" s="31"/>
      <c r="FM141" s="31"/>
      <c r="FN141" s="31"/>
      <c r="FO141" s="31"/>
      <c r="FP141" s="31"/>
      <c r="FQ141" s="31"/>
      <c r="FR141" s="31"/>
      <c r="FS141" s="31"/>
      <c r="FT141" s="31"/>
      <c r="FU141" s="31"/>
      <c r="FV141" s="31"/>
      <c r="FW141" s="31"/>
      <c r="FX141" s="31"/>
      <c r="FY141" s="31"/>
      <c r="FZ141" s="31"/>
      <c r="GA141" s="31"/>
      <c r="GB141" s="31"/>
      <c r="GC141" s="31"/>
      <c r="GD141" s="31"/>
      <c r="GE141" s="31"/>
      <c r="GF141" s="31"/>
      <c r="GG141" s="31"/>
      <c r="GH141" s="31"/>
      <c r="GI141" s="31"/>
      <c r="GJ141" s="31"/>
      <c r="GK141" s="31"/>
      <c r="GL141" s="31"/>
      <c r="GM141" s="31"/>
      <c r="GN141" s="31"/>
      <c r="GO141" s="31"/>
      <c r="GP141" s="31"/>
      <c r="GQ141" s="31"/>
      <c r="GR141" s="31"/>
      <c r="GS141" s="31"/>
      <c r="GT141" s="31"/>
      <c r="GU141" s="31"/>
      <c r="GV141" s="31"/>
      <c r="GW141" s="31"/>
      <c r="GX141" s="31"/>
      <c r="GY141" s="31"/>
      <c r="GZ141" s="31"/>
      <c r="HA141" s="31"/>
      <c r="HB141" s="31"/>
      <c r="HC141" s="31"/>
      <c r="HD141" s="31"/>
      <c r="HF141" s="4"/>
      <c r="HG141" s="4"/>
      <c r="HH141" s="4"/>
      <c r="HI141" s="4"/>
      <c r="HJ141" s="4"/>
      <c r="HK141" s="4"/>
      <c r="HL141" s="4"/>
      <c r="HM141" s="4"/>
      <c r="HN141" s="4"/>
      <c r="HO141" s="4"/>
      <c r="HP141" s="4"/>
      <c r="HQ141" s="4"/>
      <c r="HR141" s="4"/>
      <c r="HS141" s="4"/>
      <c r="HT141" s="4"/>
      <c r="HU141" s="4"/>
      <c r="HV141" s="4"/>
      <c r="HW141" s="4"/>
      <c r="HX141" s="4"/>
      <c r="HY141" s="4"/>
      <c r="HZ141" s="4"/>
      <c r="IA141" s="4"/>
      <c r="IB141" s="4"/>
    </row>
    <row r="142" s="32" customFormat="1" ht="78" customHeight="1" spans="1:236">
      <c r="A142" s="64">
        <v>114</v>
      </c>
      <c r="B142" s="57" t="s">
        <v>503</v>
      </c>
      <c r="C142" s="57" t="s">
        <v>504</v>
      </c>
      <c r="D142" s="58" t="s">
        <v>123</v>
      </c>
      <c r="E142" s="58">
        <v>25840</v>
      </c>
      <c r="F142" s="58">
        <v>10000</v>
      </c>
      <c r="G142" s="60">
        <v>8000</v>
      </c>
      <c r="H142" s="60" t="s">
        <v>505</v>
      </c>
      <c r="I142" s="81">
        <v>44013</v>
      </c>
      <c r="J142" s="60" t="s">
        <v>506</v>
      </c>
      <c r="K142" s="60" t="s">
        <v>457</v>
      </c>
      <c r="L142" s="60" t="s">
        <v>443</v>
      </c>
      <c r="M142" s="60" t="s">
        <v>70</v>
      </c>
      <c r="N142" s="83"/>
      <c r="O142" s="83"/>
      <c r="P142" s="83"/>
      <c r="Q142" s="83"/>
      <c r="R142" s="83"/>
      <c r="S142" s="83"/>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1"/>
      <c r="BQ142" s="31"/>
      <c r="BR142" s="31"/>
      <c r="BS142" s="31"/>
      <c r="BT142" s="31"/>
      <c r="BU142" s="31"/>
      <c r="BV142" s="31"/>
      <c r="BW142" s="31"/>
      <c r="BX142" s="31"/>
      <c r="BY142" s="31"/>
      <c r="BZ142" s="31"/>
      <c r="CA142" s="31"/>
      <c r="CB142" s="31"/>
      <c r="CC142" s="31"/>
      <c r="CD142" s="31"/>
      <c r="CE142" s="31"/>
      <c r="CF142" s="31"/>
      <c r="CG142" s="31"/>
      <c r="CH142" s="31"/>
      <c r="CI142" s="31"/>
      <c r="CJ142" s="31"/>
      <c r="CK142" s="31"/>
      <c r="CL142" s="31"/>
      <c r="CM142" s="31"/>
      <c r="CN142" s="31"/>
      <c r="CO142" s="31"/>
      <c r="CP142" s="31"/>
      <c r="CQ142" s="31"/>
      <c r="CR142" s="31"/>
      <c r="CS142" s="31"/>
      <c r="CT142" s="31"/>
      <c r="CU142" s="31"/>
      <c r="CV142" s="31"/>
      <c r="CW142" s="31"/>
      <c r="CX142" s="31"/>
      <c r="CY142" s="31"/>
      <c r="CZ142" s="31"/>
      <c r="DA142" s="31"/>
      <c r="DB142" s="31"/>
      <c r="DC142" s="31"/>
      <c r="DD142" s="31"/>
      <c r="DE142" s="31"/>
      <c r="DF142" s="31"/>
      <c r="DG142" s="31"/>
      <c r="DH142" s="31"/>
      <c r="DI142" s="31"/>
      <c r="DJ142" s="31"/>
      <c r="DK142" s="31"/>
      <c r="DL142" s="31"/>
      <c r="DM142" s="31"/>
      <c r="DN142" s="31"/>
      <c r="DO142" s="31"/>
      <c r="DP142" s="31"/>
      <c r="DQ142" s="31"/>
      <c r="DR142" s="31"/>
      <c r="DS142" s="31"/>
      <c r="DT142" s="31"/>
      <c r="DU142" s="31"/>
      <c r="DV142" s="31"/>
      <c r="DW142" s="31"/>
      <c r="DX142" s="31"/>
      <c r="DY142" s="31"/>
      <c r="DZ142" s="31"/>
      <c r="EA142" s="31"/>
      <c r="EB142" s="31"/>
      <c r="EC142" s="31"/>
      <c r="ED142" s="31"/>
      <c r="EE142" s="31"/>
      <c r="EF142" s="31"/>
      <c r="EG142" s="31"/>
      <c r="EH142" s="31"/>
      <c r="EI142" s="31"/>
      <c r="EJ142" s="31"/>
      <c r="EK142" s="31"/>
      <c r="EL142" s="31"/>
      <c r="EM142" s="31"/>
      <c r="EN142" s="31"/>
      <c r="EO142" s="31"/>
      <c r="EP142" s="31"/>
      <c r="EQ142" s="31"/>
      <c r="ER142" s="31"/>
      <c r="ES142" s="31"/>
      <c r="ET142" s="31"/>
      <c r="EU142" s="31"/>
      <c r="EV142" s="31"/>
      <c r="EW142" s="31"/>
      <c r="EX142" s="31"/>
      <c r="EY142" s="31"/>
      <c r="EZ142" s="31"/>
      <c r="FA142" s="31"/>
      <c r="FB142" s="31"/>
      <c r="FC142" s="31"/>
      <c r="FD142" s="31"/>
      <c r="FE142" s="31"/>
      <c r="FF142" s="31"/>
      <c r="FG142" s="31"/>
      <c r="FH142" s="31"/>
      <c r="FI142" s="31"/>
      <c r="FJ142" s="31"/>
      <c r="FK142" s="31"/>
      <c r="FL142" s="31"/>
      <c r="FM142" s="31"/>
      <c r="FN142" s="31"/>
      <c r="FO142" s="31"/>
      <c r="FP142" s="31"/>
      <c r="FQ142" s="31"/>
      <c r="FR142" s="31"/>
      <c r="FS142" s="31"/>
      <c r="FT142" s="31"/>
      <c r="FU142" s="31"/>
      <c r="FV142" s="31"/>
      <c r="FW142" s="31"/>
      <c r="FX142" s="31"/>
      <c r="FY142" s="31"/>
      <c r="FZ142" s="31"/>
      <c r="GA142" s="31"/>
      <c r="GB142" s="31"/>
      <c r="GC142" s="31"/>
      <c r="GD142" s="31"/>
      <c r="GE142" s="31"/>
      <c r="GF142" s="31"/>
      <c r="GG142" s="31"/>
      <c r="GH142" s="31"/>
      <c r="GI142" s="31"/>
      <c r="GJ142" s="31"/>
      <c r="GK142" s="31"/>
      <c r="GL142" s="31"/>
      <c r="GM142" s="31"/>
      <c r="GN142" s="31"/>
      <c r="GO142" s="31"/>
      <c r="GP142" s="31"/>
      <c r="GQ142" s="31"/>
      <c r="GR142" s="31"/>
      <c r="GS142" s="31"/>
      <c r="GT142" s="31"/>
      <c r="GU142" s="31"/>
      <c r="GV142" s="31"/>
      <c r="GW142" s="31"/>
      <c r="GX142" s="31"/>
      <c r="GY142" s="31"/>
      <c r="GZ142" s="31"/>
      <c r="HA142" s="31"/>
      <c r="HB142" s="31"/>
      <c r="HC142" s="31"/>
      <c r="HD142" s="31"/>
      <c r="HF142" s="4"/>
      <c r="HG142" s="4"/>
      <c r="HH142" s="4"/>
      <c r="HI142" s="4"/>
      <c r="HJ142" s="4"/>
      <c r="HK142" s="4"/>
      <c r="HL142" s="4"/>
      <c r="HM142" s="4"/>
      <c r="HN142" s="4"/>
      <c r="HO142" s="4"/>
      <c r="HP142" s="4"/>
      <c r="HQ142" s="4"/>
      <c r="HR142" s="4"/>
      <c r="HS142" s="4"/>
      <c r="HT142" s="4"/>
      <c r="HU142" s="4"/>
      <c r="HV142" s="4"/>
      <c r="HW142" s="4"/>
      <c r="HX142" s="4"/>
      <c r="HY142" s="4"/>
      <c r="HZ142" s="4"/>
      <c r="IA142" s="4"/>
      <c r="IB142" s="4"/>
    </row>
    <row r="143" s="32" customFormat="1" ht="83" customHeight="1" spans="1:236">
      <c r="A143" s="64">
        <v>115</v>
      </c>
      <c r="B143" s="97" t="s">
        <v>507</v>
      </c>
      <c r="C143" s="97" t="s">
        <v>508</v>
      </c>
      <c r="D143" s="98" t="s">
        <v>65</v>
      </c>
      <c r="E143" s="98">
        <v>9995</v>
      </c>
      <c r="F143" s="98">
        <v>2000</v>
      </c>
      <c r="G143" s="98">
        <v>5000</v>
      </c>
      <c r="H143" s="98" t="s">
        <v>509</v>
      </c>
      <c r="I143" s="81">
        <v>44409</v>
      </c>
      <c r="J143" s="98" t="s">
        <v>510</v>
      </c>
      <c r="K143" s="60" t="s">
        <v>457</v>
      </c>
      <c r="L143" s="60" t="s">
        <v>86</v>
      </c>
      <c r="M143" s="60" t="s">
        <v>70</v>
      </c>
      <c r="N143" s="83"/>
      <c r="O143" s="83"/>
      <c r="P143" s="83"/>
      <c r="Q143" s="83"/>
      <c r="R143" s="83"/>
      <c r="S143" s="83"/>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c r="BU143" s="31"/>
      <c r="BV143" s="31"/>
      <c r="BW143" s="31"/>
      <c r="BX143" s="31"/>
      <c r="BY143" s="31"/>
      <c r="BZ143" s="31"/>
      <c r="CA143" s="31"/>
      <c r="CB143" s="31"/>
      <c r="CC143" s="31"/>
      <c r="CD143" s="31"/>
      <c r="CE143" s="31"/>
      <c r="CF143" s="31"/>
      <c r="CG143" s="31"/>
      <c r="CH143" s="31"/>
      <c r="CI143" s="31"/>
      <c r="CJ143" s="31"/>
      <c r="CK143" s="31"/>
      <c r="CL143" s="31"/>
      <c r="CM143" s="31"/>
      <c r="CN143" s="31"/>
      <c r="CO143" s="31"/>
      <c r="CP143" s="31"/>
      <c r="CQ143" s="31"/>
      <c r="CR143" s="31"/>
      <c r="CS143" s="31"/>
      <c r="CT143" s="31"/>
      <c r="CU143" s="31"/>
      <c r="CV143" s="31"/>
      <c r="CW143" s="31"/>
      <c r="CX143" s="31"/>
      <c r="CY143" s="31"/>
      <c r="CZ143" s="31"/>
      <c r="DA143" s="31"/>
      <c r="DB143" s="31"/>
      <c r="DC143" s="31"/>
      <c r="DD143" s="31"/>
      <c r="DE143" s="31"/>
      <c r="DF143" s="31"/>
      <c r="DG143" s="31"/>
      <c r="DH143" s="31"/>
      <c r="DI143" s="31"/>
      <c r="DJ143" s="31"/>
      <c r="DK143" s="31"/>
      <c r="DL143" s="31"/>
      <c r="DM143" s="31"/>
      <c r="DN143" s="31"/>
      <c r="DO143" s="31"/>
      <c r="DP143" s="31"/>
      <c r="DQ143" s="31"/>
      <c r="DR143" s="31"/>
      <c r="DS143" s="31"/>
      <c r="DT143" s="31"/>
      <c r="DU143" s="31"/>
      <c r="DV143" s="31"/>
      <c r="DW143" s="31"/>
      <c r="DX143" s="31"/>
      <c r="DY143" s="31"/>
      <c r="DZ143" s="31"/>
      <c r="EA143" s="31"/>
      <c r="EB143" s="31"/>
      <c r="EC143" s="31"/>
      <c r="ED143" s="31"/>
      <c r="EE143" s="31"/>
      <c r="EF143" s="31"/>
      <c r="EG143" s="31"/>
      <c r="EH143" s="31"/>
      <c r="EI143" s="31"/>
      <c r="EJ143" s="31"/>
      <c r="EK143" s="31"/>
      <c r="EL143" s="31"/>
      <c r="EM143" s="31"/>
      <c r="EN143" s="31"/>
      <c r="EO143" s="31"/>
      <c r="EP143" s="31"/>
      <c r="EQ143" s="31"/>
      <c r="ER143" s="31"/>
      <c r="ES143" s="31"/>
      <c r="ET143" s="31"/>
      <c r="EU143" s="31"/>
      <c r="EV143" s="31"/>
      <c r="EW143" s="31"/>
      <c r="EX143" s="31"/>
      <c r="EY143" s="31"/>
      <c r="EZ143" s="31"/>
      <c r="FA143" s="31"/>
      <c r="FB143" s="31"/>
      <c r="FC143" s="31"/>
      <c r="FD143" s="31"/>
      <c r="FE143" s="31"/>
      <c r="FF143" s="31"/>
      <c r="FG143" s="31"/>
      <c r="FH143" s="31"/>
      <c r="FI143" s="31"/>
      <c r="FJ143" s="31"/>
      <c r="FK143" s="31"/>
      <c r="FL143" s="31"/>
      <c r="FM143" s="31"/>
      <c r="FN143" s="31"/>
      <c r="FO143" s="31"/>
      <c r="FP143" s="31"/>
      <c r="FQ143" s="31"/>
      <c r="FR143" s="31"/>
      <c r="FS143" s="31"/>
      <c r="FT143" s="31"/>
      <c r="FU143" s="31"/>
      <c r="FV143" s="31"/>
      <c r="FW143" s="31"/>
      <c r="FX143" s="31"/>
      <c r="FY143" s="31"/>
      <c r="FZ143" s="31"/>
      <c r="GA143" s="31"/>
      <c r="GB143" s="31"/>
      <c r="GC143" s="31"/>
      <c r="GD143" s="31"/>
      <c r="GE143" s="31"/>
      <c r="GF143" s="31"/>
      <c r="GG143" s="31"/>
      <c r="GH143" s="31"/>
      <c r="GI143" s="31"/>
      <c r="GJ143" s="31"/>
      <c r="GK143" s="31"/>
      <c r="GL143" s="31"/>
      <c r="GM143" s="31"/>
      <c r="GN143" s="31"/>
      <c r="GO143" s="31"/>
      <c r="GP143" s="31"/>
      <c r="GQ143" s="31"/>
      <c r="GR143" s="31"/>
      <c r="GS143" s="31"/>
      <c r="GT143" s="31"/>
      <c r="GU143" s="31"/>
      <c r="GV143" s="31"/>
      <c r="GW143" s="31"/>
      <c r="GX143" s="31"/>
      <c r="GY143" s="31"/>
      <c r="GZ143" s="31"/>
      <c r="HA143" s="31"/>
      <c r="HB143" s="31"/>
      <c r="HC143" s="31"/>
      <c r="HD143" s="31"/>
      <c r="HF143" s="4"/>
      <c r="HG143" s="4"/>
      <c r="HH143" s="4"/>
      <c r="HI143" s="4"/>
      <c r="HJ143" s="4"/>
      <c r="HK143" s="4"/>
      <c r="HL143" s="4"/>
      <c r="HM143" s="4"/>
      <c r="HN143" s="4"/>
      <c r="HO143" s="4"/>
      <c r="HP143" s="4"/>
      <c r="HQ143" s="4"/>
      <c r="HR143" s="4"/>
      <c r="HS143" s="4"/>
      <c r="HT143" s="4"/>
      <c r="HU143" s="4"/>
      <c r="HV143" s="4"/>
      <c r="HW143" s="4"/>
      <c r="HX143" s="4"/>
      <c r="HY143" s="4"/>
      <c r="HZ143" s="4"/>
      <c r="IA143" s="4"/>
      <c r="IB143" s="4"/>
    </row>
    <row r="144" s="32" customFormat="1" ht="20" customHeight="1" spans="1:236">
      <c r="A144" s="55"/>
      <c r="B144" s="61" t="s">
        <v>511</v>
      </c>
      <c r="C144" s="62"/>
      <c r="D144" s="59"/>
      <c r="E144" s="59">
        <f t="shared" ref="E144:G144" si="18">SUM(E145:E152)</f>
        <v>653127</v>
      </c>
      <c r="F144" s="59">
        <f t="shared" si="18"/>
        <v>0</v>
      </c>
      <c r="G144" s="59">
        <f t="shared" si="18"/>
        <v>92000</v>
      </c>
      <c r="H144" s="59"/>
      <c r="I144" s="77"/>
      <c r="J144" s="60"/>
      <c r="K144" s="60"/>
      <c r="L144" s="60"/>
      <c r="M144" s="60"/>
      <c r="N144" s="83"/>
      <c r="O144" s="83"/>
      <c r="P144" s="83"/>
      <c r="Q144" s="83"/>
      <c r="R144" s="83"/>
      <c r="S144" s="83"/>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1"/>
      <c r="BQ144" s="31"/>
      <c r="BR144" s="31"/>
      <c r="BS144" s="31"/>
      <c r="BT144" s="31"/>
      <c r="BU144" s="31"/>
      <c r="BV144" s="31"/>
      <c r="BW144" s="31"/>
      <c r="BX144" s="31"/>
      <c r="BY144" s="31"/>
      <c r="BZ144" s="31"/>
      <c r="CA144" s="31"/>
      <c r="CB144" s="31"/>
      <c r="CC144" s="31"/>
      <c r="CD144" s="31"/>
      <c r="CE144" s="31"/>
      <c r="CF144" s="31"/>
      <c r="CG144" s="31"/>
      <c r="CH144" s="31"/>
      <c r="CI144" s="31"/>
      <c r="CJ144" s="31"/>
      <c r="CK144" s="31"/>
      <c r="CL144" s="31"/>
      <c r="CM144" s="31"/>
      <c r="CN144" s="31"/>
      <c r="CO144" s="31"/>
      <c r="CP144" s="31"/>
      <c r="CQ144" s="31"/>
      <c r="CR144" s="31"/>
      <c r="CS144" s="31"/>
      <c r="CT144" s="31"/>
      <c r="CU144" s="31"/>
      <c r="CV144" s="31"/>
      <c r="CW144" s="31"/>
      <c r="CX144" s="31"/>
      <c r="CY144" s="31"/>
      <c r="CZ144" s="31"/>
      <c r="DA144" s="31"/>
      <c r="DB144" s="31"/>
      <c r="DC144" s="31"/>
      <c r="DD144" s="31"/>
      <c r="DE144" s="31"/>
      <c r="DF144" s="31"/>
      <c r="DG144" s="31"/>
      <c r="DH144" s="31"/>
      <c r="DI144" s="31"/>
      <c r="DJ144" s="31"/>
      <c r="DK144" s="31"/>
      <c r="DL144" s="31"/>
      <c r="DM144" s="31"/>
      <c r="DN144" s="31"/>
      <c r="DO144" s="31"/>
      <c r="DP144" s="31"/>
      <c r="DQ144" s="31"/>
      <c r="DR144" s="31"/>
      <c r="DS144" s="31"/>
      <c r="DT144" s="31"/>
      <c r="DU144" s="31"/>
      <c r="DV144" s="31"/>
      <c r="DW144" s="31"/>
      <c r="DX144" s="31"/>
      <c r="DY144" s="31"/>
      <c r="DZ144" s="31"/>
      <c r="EA144" s="31"/>
      <c r="EB144" s="31"/>
      <c r="EC144" s="31"/>
      <c r="ED144" s="31"/>
      <c r="EE144" s="31"/>
      <c r="EF144" s="31"/>
      <c r="EG144" s="31"/>
      <c r="EH144" s="31"/>
      <c r="EI144" s="31"/>
      <c r="EJ144" s="31"/>
      <c r="EK144" s="31"/>
      <c r="EL144" s="31"/>
      <c r="EM144" s="31"/>
      <c r="EN144" s="31"/>
      <c r="EO144" s="31"/>
      <c r="EP144" s="31"/>
      <c r="EQ144" s="31"/>
      <c r="ER144" s="31"/>
      <c r="ES144" s="31"/>
      <c r="ET144" s="31"/>
      <c r="EU144" s="31"/>
      <c r="EV144" s="31"/>
      <c r="EW144" s="31"/>
      <c r="EX144" s="31"/>
      <c r="EY144" s="31"/>
      <c r="EZ144" s="31"/>
      <c r="FA144" s="31"/>
      <c r="FB144" s="31"/>
      <c r="FC144" s="31"/>
      <c r="FD144" s="31"/>
      <c r="FE144" s="31"/>
      <c r="FF144" s="31"/>
      <c r="FG144" s="31"/>
      <c r="FH144" s="31"/>
      <c r="FI144" s="31"/>
      <c r="FJ144" s="31"/>
      <c r="FK144" s="31"/>
      <c r="FL144" s="31"/>
      <c r="FM144" s="31"/>
      <c r="FN144" s="31"/>
      <c r="FO144" s="31"/>
      <c r="FP144" s="31"/>
      <c r="FQ144" s="31"/>
      <c r="FR144" s="31"/>
      <c r="FS144" s="31"/>
      <c r="FT144" s="31"/>
      <c r="FU144" s="31"/>
      <c r="FV144" s="31"/>
      <c r="FW144" s="31"/>
      <c r="FX144" s="31"/>
      <c r="FY144" s="31"/>
      <c r="FZ144" s="31"/>
      <c r="GA144" s="31"/>
      <c r="GB144" s="31"/>
      <c r="GC144" s="31"/>
      <c r="GD144" s="31"/>
      <c r="GE144" s="31"/>
      <c r="GF144" s="31"/>
      <c r="GG144" s="31"/>
      <c r="GH144" s="31"/>
      <c r="GI144" s="31"/>
      <c r="GJ144" s="31"/>
      <c r="GK144" s="31"/>
      <c r="GL144" s="31"/>
      <c r="GM144" s="31"/>
      <c r="GN144" s="31"/>
      <c r="GO144" s="31"/>
      <c r="GP144" s="31"/>
      <c r="GQ144" s="31"/>
      <c r="GR144" s="31"/>
      <c r="GS144" s="31"/>
      <c r="GT144" s="31"/>
      <c r="GU144" s="31"/>
      <c r="GV144" s="31"/>
      <c r="GW144" s="31"/>
      <c r="GX144" s="31"/>
      <c r="GY144" s="31"/>
      <c r="GZ144" s="31"/>
      <c r="HA144" s="31"/>
      <c r="HB144" s="31"/>
      <c r="HC144" s="31"/>
      <c r="HD144" s="31"/>
      <c r="HE144" s="4"/>
      <c r="HF144" s="4"/>
      <c r="HG144" s="4"/>
      <c r="HH144" s="4"/>
      <c r="HI144" s="4"/>
      <c r="HJ144" s="4"/>
      <c r="HK144" s="4"/>
      <c r="HL144" s="4"/>
      <c r="HM144" s="4"/>
      <c r="HN144" s="4"/>
      <c r="HO144" s="4"/>
      <c r="HP144" s="4"/>
      <c r="HQ144" s="4"/>
      <c r="HR144" s="4"/>
      <c r="HS144" s="4"/>
      <c r="HT144" s="4"/>
      <c r="HU144" s="4"/>
      <c r="HV144" s="4"/>
      <c r="HW144" s="4"/>
      <c r="HX144" s="4"/>
      <c r="HY144" s="4"/>
      <c r="HZ144" s="4"/>
      <c r="IA144" s="4"/>
      <c r="IB144" s="4"/>
    </row>
    <row r="145" s="32" customFormat="1" ht="90" customHeight="1" spans="1:236">
      <c r="A145" s="64">
        <v>116</v>
      </c>
      <c r="B145" s="57" t="s">
        <v>512</v>
      </c>
      <c r="C145" s="57" t="s">
        <v>513</v>
      </c>
      <c r="D145" s="58" t="s">
        <v>83</v>
      </c>
      <c r="E145" s="58">
        <v>200000</v>
      </c>
      <c r="F145" s="58">
        <v>0</v>
      </c>
      <c r="G145" s="60">
        <v>20000</v>
      </c>
      <c r="H145" s="60" t="s">
        <v>514</v>
      </c>
      <c r="I145" s="78">
        <v>44805</v>
      </c>
      <c r="J145" s="60" t="s">
        <v>515</v>
      </c>
      <c r="K145" s="60" t="s">
        <v>457</v>
      </c>
      <c r="L145" s="60" t="s">
        <v>135</v>
      </c>
      <c r="M145" s="60" t="s">
        <v>30</v>
      </c>
      <c r="N145" s="83"/>
      <c r="O145" s="83"/>
      <c r="P145" s="83"/>
      <c r="Q145" s="83"/>
      <c r="R145" s="83"/>
      <c r="S145" s="83"/>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1"/>
      <c r="BQ145" s="31"/>
      <c r="BR145" s="31"/>
      <c r="BS145" s="31"/>
      <c r="BT145" s="31"/>
      <c r="BU145" s="31"/>
      <c r="BV145" s="31"/>
      <c r="BW145" s="31"/>
      <c r="BX145" s="31"/>
      <c r="BY145" s="31"/>
      <c r="BZ145" s="31"/>
      <c r="CA145" s="31"/>
      <c r="CB145" s="31"/>
      <c r="CC145" s="31"/>
      <c r="CD145" s="31"/>
      <c r="CE145" s="31"/>
      <c r="CF145" s="31"/>
      <c r="CG145" s="31"/>
      <c r="CH145" s="31"/>
      <c r="CI145" s="31"/>
      <c r="CJ145" s="31"/>
      <c r="CK145" s="31"/>
      <c r="CL145" s="31"/>
      <c r="CM145" s="31"/>
      <c r="CN145" s="31"/>
      <c r="CO145" s="31"/>
      <c r="CP145" s="31"/>
      <c r="CQ145" s="31"/>
      <c r="CR145" s="31"/>
      <c r="CS145" s="31"/>
      <c r="CT145" s="31"/>
      <c r="CU145" s="31"/>
      <c r="CV145" s="31"/>
      <c r="CW145" s="31"/>
      <c r="CX145" s="31"/>
      <c r="CY145" s="31"/>
      <c r="CZ145" s="31"/>
      <c r="DA145" s="31"/>
      <c r="DB145" s="31"/>
      <c r="DC145" s="31"/>
      <c r="DD145" s="31"/>
      <c r="DE145" s="31"/>
      <c r="DF145" s="31"/>
      <c r="DG145" s="31"/>
      <c r="DH145" s="31"/>
      <c r="DI145" s="31"/>
      <c r="DJ145" s="31"/>
      <c r="DK145" s="31"/>
      <c r="DL145" s="31"/>
      <c r="DM145" s="31"/>
      <c r="DN145" s="31"/>
      <c r="DO145" s="31"/>
      <c r="DP145" s="31"/>
      <c r="DQ145" s="31"/>
      <c r="DR145" s="31"/>
      <c r="DS145" s="31"/>
      <c r="DT145" s="31"/>
      <c r="DU145" s="31"/>
      <c r="DV145" s="31"/>
      <c r="DW145" s="31"/>
      <c r="DX145" s="31"/>
      <c r="DY145" s="31"/>
      <c r="DZ145" s="31"/>
      <c r="EA145" s="31"/>
      <c r="EB145" s="31"/>
      <c r="EC145" s="31"/>
      <c r="ED145" s="31"/>
      <c r="EE145" s="31"/>
      <c r="EF145" s="31"/>
      <c r="EG145" s="31"/>
      <c r="EH145" s="31"/>
      <c r="EI145" s="31"/>
      <c r="EJ145" s="31"/>
      <c r="EK145" s="31"/>
      <c r="EL145" s="31"/>
      <c r="EM145" s="31"/>
      <c r="EN145" s="31"/>
      <c r="EO145" s="31"/>
      <c r="EP145" s="31"/>
      <c r="EQ145" s="31"/>
      <c r="ER145" s="31"/>
      <c r="ES145" s="31"/>
      <c r="ET145" s="31"/>
      <c r="EU145" s="31"/>
      <c r="EV145" s="31"/>
      <c r="EW145" s="31"/>
      <c r="EX145" s="31"/>
      <c r="EY145" s="31"/>
      <c r="EZ145" s="31"/>
      <c r="FA145" s="31"/>
      <c r="FB145" s="31"/>
      <c r="FC145" s="31"/>
      <c r="FD145" s="31"/>
      <c r="FE145" s="31"/>
      <c r="FF145" s="31"/>
      <c r="FG145" s="31"/>
      <c r="FH145" s="31"/>
      <c r="FI145" s="31"/>
      <c r="FJ145" s="31"/>
      <c r="FK145" s="31"/>
      <c r="FL145" s="31"/>
      <c r="FM145" s="31"/>
      <c r="FN145" s="31"/>
      <c r="FO145" s="31"/>
      <c r="FP145" s="31"/>
      <c r="FQ145" s="31"/>
      <c r="FR145" s="31"/>
      <c r="FS145" s="31"/>
      <c r="FT145" s="31"/>
      <c r="FU145" s="31"/>
      <c r="FV145" s="31"/>
      <c r="FW145" s="31"/>
      <c r="FX145" s="31"/>
      <c r="FY145" s="31"/>
      <c r="FZ145" s="31"/>
      <c r="GA145" s="31"/>
      <c r="GB145" s="31"/>
      <c r="GC145" s="31"/>
      <c r="GD145" s="31"/>
      <c r="GE145" s="31"/>
      <c r="GF145" s="31"/>
      <c r="GG145" s="31"/>
      <c r="GH145" s="31"/>
      <c r="GI145" s="31"/>
      <c r="GJ145" s="31"/>
      <c r="GK145" s="31"/>
      <c r="GL145" s="31"/>
      <c r="GM145" s="31"/>
      <c r="GN145" s="31"/>
      <c r="GO145" s="31"/>
      <c r="GP145" s="31"/>
      <c r="GQ145" s="31"/>
      <c r="GR145" s="31"/>
      <c r="GS145" s="31"/>
      <c r="GT145" s="31"/>
      <c r="GU145" s="31"/>
      <c r="GV145" s="31"/>
      <c r="GW145" s="31"/>
      <c r="GX145" s="31"/>
      <c r="GY145" s="31"/>
      <c r="GZ145" s="31"/>
      <c r="HA145" s="31"/>
      <c r="HB145" s="31"/>
      <c r="HC145" s="31"/>
      <c r="HD145" s="31"/>
      <c r="HE145" s="4"/>
      <c r="HF145" s="4"/>
      <c r="HG145" s="4"/>
      <c r="HH145" s="4"/>
      <c r="HI145" s="4"/>
      <c r="HJ145" s="4"/>
      <c r="HK145" s="4"/>
      <c r="HL145" s="4"/>
      <c r="HM145" s="4"/>
      <c r="HN145" s="4"/>
      <c r="HO145" s="4"/>
      <c r="HP145" s="4"/>
      <c r="HQ145" s="4"/>
      <c r="HR145" s="4"/>
      <c r="HS145" s="4"/>
      <c r="HT145" s="4"/>
      <c r="HU145" s="4"/>
      <c r="HV145" s="4"/>
      <c r="HW145" s="4"/>
      <c r="HX145" s="4"/>
      <c r="HY145" s="4"/>
      <c r="HZ145" s="4"/>
      <c r="IA145" s="4"/>
      <c r="IB145" s="4"/>
    </row>
    <row r="146" s="32" customFormat="1" ht="117" customHeight="1" spans="1:236">
      <c r="A146" s="64">
        <v>117</v>
      </c>
      <c r="B146" s="57" t="s">
        <v>516</v>
      </c>
      <c r="C146" s="57" t="s">
        <v>517</v>
      </c>
      <c r="D146" s="60" t="s">
        <v>74</v>
      </c>
      <c r="E146" s="60">
        <v>93000</v>
      </c>
      <c r="F146" s="58">
        <v>0</v>
      </c>
      <c r="G146" s="60">
        <v>10000</v>
      </c>
      <c r="H146" s="60" t="s">
        <v>518</v>
      </c>
      <c r="I146" s="81">
        <v>44805</v>
      </c>
      <c r="J146" s="60" t="s">
        <v>519</v>
      </c>
      <c r="K146" s="60" t="s">
        <v>457</v>
      </c>
      <c r="L146" s="60" t="s">
        <v>99</v>
      </c>
      <c r="M146" s="60" t="s">
        <v>30</v>
      </c>
      <c r="N146" s="83"/>
      <c r="O146" s="83"/>
      <c r="P146" s="83"/>
      <c r="Q146" s="83"/>
      <c r="R146" s="83"/>
      <c r="S146" s="83"/>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c r="BR146" s="31"/>
      <c r="BS146" s="31"/>
      <c r="BT146" s="31"/>
      <c r="BU146" s="31"/>
      <c r="BV146" s="31"/>
      <c r="BW146" s="31"/>
      <c r="BX146" s="31"/>
      <c r="BY146" s="31"/>
      <c r="BZ146" s="31"/>
      <c r="CA146" s="31"/>
      <c r="CB146" s="31"/>
      <c r="CC146" s="31"/>
      <c r="CD146" s="31"/>
      <c r="CE146" s="31"/>
      <c r="CF146" s="31"/>
      <c r="CG146" s="31"/>
      <c r="CH146" s="31"/>
      <c r="CI146" s="31"/>
      <c r="CJ146" s="31"/>
      <c r="CK146" s="31"/>
      <c r="CL146" s="31"/>
      <c r="CM146" s="31"/>
      <c r="CN146" s="31"/>
      <c r="CO146" s="31"/>
      <c r="CP146" s="31"/>
      <c r="CQ146" s="31"/>
      <c r="CR146" s="31"/>
      <c r="CS146" s="31"/>
      <c r="CT146" s="31"/>
      <c r="CU146" s="31"/>
      <c r="CV146" s="31"/>
      <c r="CW146" s="31"/>
      <c r="CX146" s="31"/>
      <c r="CY146" s="31"/>
      <c r="CZ146" s="31"/>
      <c r="DA146" s="31"/>
      <c r="DB146" s="31"/>
      <c r="DC146" s="31"/>
      <c r="DD146" s="31"/>
      <c r="DE146" s="31"/>
      <c r="DF146" s="31"/>
      <c r="DG146" s="31"/>
      <c r="DH146" s="31"/>
      <c r="DI146" s="31"/>
      <c r="DJ146" s="31"/>
      <c r="DK146" s="31"/>
      <c r="DL146" s="31"/>
      <c r="DM146" s="31"/>
      <c r="DN146" s="31"/>
      <c r="DO146" s="31"/>
      <c r="DP146" s="31"/>
      <c r="DQ146" s="31"/>
      <c r="DR146" s="31"/>
      <c r="DS146" s="31"/>
      <c r="DT146" s="31"/>
      <c r="DU146" s="31"/>
      <c r="DV146" s="31"/>
      <c r="DW146" s="31"/>
      <c r="DX146" s="31"/>
      <c r="DY146" s="31"/>
      <c r="DZ146" s="31"/>
      <c r="EA146" s="31"/>
      <c r="EB146" s="31"/>
      <c r="EC146" s="31"/>
      <c r="ED146" s="31"/>
      <c r="EE146" s="31"/>
      <c r="EF146" s="31"/>
      <c r="EG146" s="31"/>
      <c r="EH146" s="31"/>
      <c r="EI146" s="31"/>
      <c r="EJ146" s="31"/>
      <c r="EK146" s="31"/>
      <c r="EL146" s="31"/>
      <c r="EM146" s="31"/>
      <c r="EN146" s="31"/>
      <c r="EO146" s="31"/>
      <c r="EP146" s="31"/>
      <c r="EQ146" s="31"/>
      <c r="ER146" s="31"/>
      <c r="ES146" s="31"/>
      <c r="ET146" s="31"/>
      <c r="EU146" s="31"/>
      <c r="EV146" s="31"/>
      <c r="EW146" s="31"/>
      <c r="EX146" s="31"/>
      <c r="EY146" s="31"/>
      <c r="EZ146" s="31"/>
      <c r="FA146" s="31"/>
      <c r="FB146" s="31"/>
      <c r="FC146" s="31"/>
      <c r="FD146" s="31"/>
      <c r="FE146" s="31"/>
      <c r="FF146" s="31"/>
      <c r="FG146" s="31"/>
      <c r="FH146" s="31"/>
      <c r="FI146" s="31"/>
      <c r="FJ146" s="31"/>
      <c r="FK146" s="31"/>
      <c r="FL146" s="31"/>
      <c r="FM146" s="31"/>
      <c r="FN146" s="31"/>
      <c r="FO146" s="31"/>
      <c r="FP146" s="31"/>
      <c r="FQ146" s="31"/>
      <c r="FR146" s="31"/>
      <c r="FS146" s="31"/>
      <c r="FT146" s="31"/>
      <c r="FU146" s="31"/>
      <c r="FV146" s="31"/>
      <c r="FW146" s="31"/>
      <c r="FX146" s="31"/>
      <c r="FY146" s="31"/>
      <c r="FZ146" s="31"/>
      <c r="GA146" s="31"/>
      <c r="GB146" s="31"/>
      <c r="GC146" s="31"/>
      <c r="GD146" s="31"/>
      <c r="GE146" s="31"/>
      <c r="GF146" s="31"/>
      <c r="GG146" s="31"/>
      <c r="GH146" s="31"/>
      <c r="GI146" s="31"/>
      <c r="GJ146" s="31"/>
      <c r="GK146" s="31"/>
      <c r="GL146" s="31"/>
      <c r="GM146" s="31"/>
      <c r="GN146" s="31"/>
      <c r="GO146" s="31"/>
      <c r="GP146" s="31"/>
      <c r="GQ146" s="31"/>
      <c r="GR146" s="31"/>
      <c r="GS146" s="31"/>
      <c r="GT146" s="31"/>
      <c r="GU146" s="31"/>
      <c r="GV146" s="31"/>
      <c r="GW146" s="31"/>
      <c r="GX146" s="31"/>
      <c r="GY146" s="31"/>
      <c r="GZ146" s="31"/>
      <c r="HA146" s="31"/>
      <c r="HB146" s="31"/>
      <c r="HC146" s="31"/>
      <c r="HD146" s="31"/>
      <c r="HE146" s="4"/>
      <c r="HF146" s="4"/>
      <c r="HG146" s="4"/>
      <c r="HH146" s="4"/>
      <c r="HI146" s="4"/>
      <c r="HJ146" s="4"/>
      <c r="HK146" s="4"/>
      <c r="HL146" s="4"/>
      <c r="HM146" s="4"/>
      <c r="HN146" s="4"/>
      <c r="HO146" s="4"/>
      <c r="HP146" s="4"/>
      <c r="HQ146" s="4"/>
      <c r="HR146" s="4"/>
      <c r="HS146" s="4"/>
      <c r="HT146" s="4"/>
      <c r="HU146" s="4"/>
      <c r="HV146" s="4"/>
      <c r="HW146" s="4"/>
      <c r="HX146" s="4"/>
      <c r="HY146" s="4"/>
      <c r="HZ146" s="4"/>
      <c r="IA146" s="4"/>
      <c r="IB146" s="4"/>
    </row>
    <row r="147" s="32" customFormat="1" ht="69" customHeight="1" spans="1:236">
      <c r="A147" s="64">
        <v>118</v>
      </c>
      <c r="B147" s="57" t="s">
        <v>520</v>
      </c>
      <c r="C147" s="57" t="s">
        <v>521</v>
      </c>
      <c r="D147" s="60" t="s">
        <v>74</v>
      </c>
      <c r="E147" s="60">
        <v>250000</v>
      </c>
      <c r="F147" s="60">
        <v>0</v>
      </c>
      <c r="G147" s="60">
        <v>20000</v>
      </c>
      <c r="H147" s="60" t="s">
        <v>522</v>
      </c>
      <c r="I147" s="81">
        <v>44713</v>
      </c>
      <c r="J147" s="60" t="s">
        <v>523</v>
      </c>
      <c r="K147" s="60" t="s">
        <v>457</v>
      </c>
      <c r="L147" s="60" t="s">
        <v>193</v>
      </c>
      <c r="M147" s="60" t="s">
        <v>70</v>
      </c>
      <c r="N147" s="83"/>
      <c r="O147" s="83"/>
      <c r="P147" s="83"/>
      <c r="Q147" s="83"/>
      <c r="R147" s="83"/>
      <c r="S147" s="83"/>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1"/>
      <c r="BQ147" s="31"/>
      <c r="BR147" s="31"/>
      <c r="BS147" s="31"/>
      <c r="BT147" s="31"/>
      <c r="BU147" s="31"/>
      <c r="BV147" s="31"/>
      <c r="BW147" s="31"/>
      <c r="BX147" s="31"/>
      <c r="BY147" s="31"/>
      <c r="BZ147" s="31"/>
      <c r="CA147" s="31"/>
      <c r="CB147" s="31"/>
      <c r="CC147" s="31"/>
      <c r="CD147" s="31"/>
      <c r="CE147" s="31"/>
      <c r="CF147" s="31"/>
      <c r="CG147" s="31"/>
      <c r="CH147" s="31"/>
      <c r="CI147" s="31"/>
      <c r="CJ147" s="31"/>
      <c r="CK147" s="31"/>
      <c r="CL147" s="31"/>
      <c r="CM147" s="31"/>
      <c r="CN147" s="31"/>
      <c r="CO147" s="31"/>
      <c r="CP147" s="31"/>
      <c r="CQ147" s="31"/>
      <c r="CR147" s="31"/>
      <c r="CS147" s="31"/>
      <c r="CT147" s="31"/>
      <c r="CU147" s="31"/>
      <c r="CV147" s="31"/>
      <c r="CW147" s="31"/>
      <c r="CX147" s="31"/>
      <c r="CY147" s="31"/>
      <c r="CZ147" s="31"/>
      <c r="DA147" s="31"/>
      <c r="DB147" s="31"/>
      <c r="DC147" s="31"/>
      <c r="DD147" s="31"/>
      <c r="DE147" s="31"/>
      <c r="DF147" s="31"/>
      <c r="DG147" s="31"/>
      <c r="DH147" s="31"/>
      <c r="DI147" s="31"/>
      <c r="DJ147" s="31"/>
      <c r="DK147" s="31"/>
      <c r="DL147" s="31"/>
      <c r="DM147" s="31"/>
      <c r="DN147" s="31"/>
      <c r="DO147" s="31"/>
      <c r="DP147" s="31"/>
      <c r="DQ147" s="31"/>
      <c r="DR147" s="31"/>
      <c r="DS147" s="31"/>
      <c r="DT147" s="31"/>
      <c r="DU147" s="31"/>
      <c r="DV147" s="31"/>
      <c r="DW147" s="31"/>
      <c r="DX147" s="31"/>
      <c r="DY147" s="31"/>
      <c r="DZ147" s="31"/>
      <c r="EA147" s="31"/>
      <c r="EB147" s="31"/>
      <c r="EC147" s="31"/>
      <c r="ED147" s="31"/>
      <c r="EE147" s="31"/>
      <c r="EF147" s="31"/>
      <c r="EG147" s="31"/>
      <c r="EH147" s="31"/>
      <c r="EI147" s="31"/>
      <c r="EJ147" s="31"/>
      <c r="EK147" s="31"/>
      <c r="EL147" s="31"/>
      <c r="EM147" s="31"/>
      <c r="EN147" s="31"/>
      <c r="EO147" s="31"/>
      <c r="EP147" s="31"/>
      <c r="EQ147" s="31"/>
      <c r="ER147" s="31"/>
      <c r="ES147" s="31"/>
      <c r="ET147" s="31"/>
      <c r="EU147" s="31"/>
      <c r="EV147" s="31"/>
      <c r="EW147" s="31"/>
      <c r="EX147" s="31"/>
      <c r="EY147" s="31"/>
      <c r="EZ147" s="31"/>
      <c r="FA147" s="31"/>
      <c r="FB147" s="31"/>
      <c r="FC147" s="31"/>
      <c r="FD147" s="31"/>
      <c r="FE147" s="31"/>
      <c r="FF147" s="31"/>
      <c r="FG147" s="31"/>
      <c r="FH147" s="31"/>
      <c r="FI147" s="31"/>
      <c r="FJ147" s="31"/>
      <c r="FK147" s="31"/>
      <c r="FL147" s="31"/>
      <c r="FM147" s="31"/>
      <c r="FN147" s="31"/>
      <c r="FO147" s="31"/>
      <c r="FP147" s="31"/>
      <c r="FQ147" s="31"/>
      <c r="FR147" s="31"/>
      <c r="FS147" s="31"/>
      <c r="FT147" s="31"/>
      <c r="FU147" s="31"/>
      <c r="FV147" s="31"/>
      <c r="FW147" s="31"/>
      <c r="FX147" s="31"/>
      <c r="FY147" s="31"/>
      <c r="FZ147" s="31"/>
      <c r="GA147" s="31"/>
      <c r="GB147" s="31"/>
      <c r="GC147" s="31"/>
      <c r="GD147" s="31"/>
      <c r="GE147" s="31"/>
      <c r="GF147" s="31"/>
      <c r="GG147" s="31"/>
      <c r="GH147" s="31"/>
      <c r="GI147" s="31"/>
      <c r="GJ147" s="31"/>
      <c r="GK147" s="31"/>
      <c r="GL147" s="31"/>
      <c r="GM147" s="31"/>
      <c r="GN147" s="31"/>
      <c r="GO147" s="31"/>
      <c r="GP147" s="31"/>
      <c r="GQ147" s="31"/>
      <c r="GR147" s="31"/>
      <c r="GS147" s="31"/>
      <c r="GT147" s="31"/>
      <c r="GU147" s="31"/>
      <c r="GV147" s="31"/>
      <c r="GW147" s="31"/>
      <c r="GX147" s="31"/>
      <c r="GY147" s="31"/>
      <c r="GZ147" s="31"/>
      <c r="HA147" s="31"/>
      <c r="HB147" s="31"/>
      <c r="HC147" s="31"/>
      <c r="HD147" s="31"/>
      <c r="HF147" s="4"/>
      <c r="HG147" s="4"/>
      <c r="HH147" s="4"/>
      <c r="HI147" s="4"/>
      <c r="HJ147" s="4"/>
      <c r="HK147" s="4"/>
      <c r="HL147" s="4"/>
      <c r="HM147" s="4"/>
      <c r="HN147" s="4"/>
      <c r="HO147" s="4"/>
      <c r="HP147" s="4"/>
      <c r="HQ147" s="4"/>
      <c r="HR147" s="4"/>
      <c r="HS147" s="4"/>
      <c r="HT147" s="4"/>
      <c r="HU147" s="4"/>
      <c r="HV147" s="4"/>
      <c r="HW147" s="4"/>
      <c r="HX147" s="4"/>
      <c r="HY147" s="4"/>
      <c r="HZ147" s="4"/>
      <c r="IA147" s="4"/>
      <c r="IB147" s="4"/>
    </row>
    <row r="148" s="32" customFormat="1" ht="85" customHeight="1" spans="1:236">
      <c r="A148" s="64">
        <v>119</v>
      </c>
      <c r="B148" s="57" t="s">
        <v>524</v>
      </c>
      <c r="C148" s="57" t="s">
        <v>525</v>
      </c>
      <c r="D148" s="60" t="s">
        <v>74</v>
      </c>
      <c r="E148" s="60">
        <v>30000</v>
      </c>
      <c r="F148" s="60">
        <v>0</v>
      </c>
      <c r="G148" s="60">
        <v>10000</v>
      </c>
      <c r="H148" s="96" t="s">
        <v>526</v>
      </c>
      <c r="I148" s="81">
        <v>44621</v>
      </c>
      <c r="J148" s="60" t="s">
        <v>527</v>
      </c>
      <c r="K148" s="60" t="s">
        <v>457</v>
      </c>
      <c r="L148" s="60" t="s">
        <v>135</v>
      </c>
      <c r="M148" s="60" t="s">
        <v>70</v>
      </c>
      <c r="N148" s="83"/>
      <c r="O148" s="83"/>
      <c r="P148" s="83"/>
      <c r="Q148" s="83"/>
      <c r="R148" s="83"/>
      <c r="S148" s="83"/>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c r="BU148" s="31"/>
      <c r="BV148" s="31"/>
      <c r="BW148" s="31"/>
      <c r="BX148" s="31"/>
      <c r="BY148" s="31"/>
      <c r="BZ148" s="31"/>
      <c r="CA148" s="31"/>
      <c r="CB148" s="31"/>
      <c r="CC148" s="31"/>
      <c r="CD148" s="31"/>
      <c r="CE148" s="31"/>
      <c r="CF148" s="31"/>
      <c r="CG148" s="31"/>
      <c r="CH148" s="31"/>
      <c r="CI148" s="31"/>
      <c r="CJ148" s="31"/>
      <c r="CK148" s="31"/>
      <c r="CL148" s="31"/>
      <c r="CM148" s="31"/>
      <c r="CN148" s="31"/>
      <c r="CO148" s="31"/>
      <c r="CP148" s="31"/>
      <c r="CQ148" s="31"/>
      <c r="CR148" s="31"/>
      <c r="CS148" s="31"/>
      <c r="CT148" s="31"/>
      <c r="CU148" s="31"/>
      <c r="CV148" s="31"/>
      <c r="CW148" s="31"/>
      <c r="CX148" s="31"/>
      <c r="CY148" s="31"/>
      <c r="CZ148" s="31"/>
      <c r="DA148" s="31"/>
      <c r="DB148" s="31"/>
      <c r="DC148" s="31"/>
      <c r="DD148" s="31"/>
      <c r="DE148" s="31"/>
      <c r="DF148" s="31"/>
      <c r="DG148" s="31"/>
      <c r="DH148" s="31"/>
      <c r="DI148" s="31"/>
      <c r="DJ148" s="31"/>
      <c r="DK148" s="31"/>
      <c r="DL148" s="31"/>
      <c r="DM148" s="31"/>
      <c r="DN148" s="31"/>
      <c r="DO148" s="31"/>
      <c r="DP148" s="31"/>
      <c r="DQ148" s="31"/>
      <c r="DR148" s="31"/>
      <c r="DS148" s="31"/>
      <c r="DT148" s="31"/>
      <c r="DU148" s="31"/>
      <c r="DV148" s="31"/>
      <c r="DW148" s="31"/>
      <c r="DX148" s="31"/>
      <c r="DY148" s="31"/>
      <c r="DZ148" s="31"/>
      <c r="EA148" s="31"/>
      <c r="EB148" s="31"/>
      <c r="EC148" s="31"/>
      <c r="ED148" s="31"/>
      <c r="EE148" s="31"/>
      <c r="EF148" s="31"/>
      <c r="EG148" s="31"/>
      <c r="EH148" s="31"/>
      <c r="EI148" s="31"/>
      <c r="EJ148" s="31"/>
      <c r="EK148" s="31"/>
      <c r="EL148" s="31"/>
      <c r="EM148" s="31"/>
      <c r="EN148" s="31"/>
      <c r="EO148" s="31"/>
      <c r="EP148" s="31"/>
      <c r="EQ148" s="31"/>
      <c r="ER148" s="31"/>
      <c r="ES148" s="31"/>
      <c r="ET148" s="31"/>
      <c r="EU148" s="31"/>
      <c r="EV148" s="31"/>
      <c r="EW148" s="31"/>
      <c r="EX148" s="31"/>
      <c r="EY148" s="31"/>
      <c r="EZ148" s="31"/>
      <c r="FA148" s="31"/>
      <c r="FB148" s="31"/>
      <c r="FC148" s="31"/>
      <c r="FD148" s="31"/>
      <c r="FE148" s="31"/>
      <c r="FF148" s="31"/>
      <c r="FG148" s="31"/>
      <c r="FH148" s="31"/>
      <c r="FI148" s="31"/>
      <c r="FJ148" s="31"/>
      <c r="FK148" s="31"/>
      <c r="FL148" s="31"/>
      <c r="FM148" s="31"/>
      <c r="FN148" s="31"/>
      <c r="FO148" s="31"/>
      <c r="FP148" s="31"/>
      <c r="FQ148" s="31"/>
      <c r="FR148" s="31"/>
      <c r="FS148" s="31"/>
      <c r="FT148" s="31"/>
      <c r="FU148" s="31"/>
      <c r="FV148" s="31"/>
      <c r="FW148" s="31"/>
      <c r="FX148" s="31"/>
      <c r="FY148" s="31"/>
      <c r="FZ148" s="31"/>
      <c r="GA148" s="31"/>
      <c r="GB148" s="31"/>
      <c r="GC148" s="31"/>
      <c r="GD148" s="31"/>
      <c r="GE148" s="31"/>
      <c r="GF148" s="31"/>
      <c r="GG148" s="31"/>
      <c r="GH148" s="31"/>
      <c r="GI148" s="31"/>
      <c r="GJ148" s="31"/>
      <c r="GK148" s="31"/>
      <c r="GL148" s="31"/>
      <c r="GM148" s="31"/>
      <c r="GN148" s="31"/>
      <c r="GO148" s="31"/>
      <c r="GP148" s="31"/>
      <c r="GQ148" s="31"/>
      <c r="GR148" s="31"/>
      <c r="GS148" s="31"/>
      <c r="GT148" s="31"/>
      <c r="GU148" s="31"/>
      <c r="GV148" s="31"/>
      <c r="GW148" s="31"/>
      <c r="GX148" s="31"/>
      <c r="GY148" s="31"/>
      <c r="GZ148" s="31"/>
      <c r="HA148" s="31"/>
      <c r="HB148" s="31"/>
      <c r="HC148" s="31"/>
      <c r="HD148" s="31"/>
      <c r="HF148" s="4"/>
      <c r="HG148" s="4"/>
      <c r="HH148" s="4"/>
      <c r="HI148" s="4"/>
      <c r="HJ148" s="4"/>
      <c r="HK148" s="4"/>
      <c r="HL148" s="4"/>
      <c r="HM148" s="4"/>
      <c r="HN148" s="4"/>
      <c r="HO148" s="4"/>
      <c r="HP148" s="4"/>
      <c r="HQ148" s="4"/>
      <c r="HR148" s="4"/>
      <c r="HS148" s="4"/>
      <c r="HT148" s="4"/>
      <c r="HU148" s="4"/>
      <c r="HV148" s="4"/>
      <c r="HW148" s="4"/>
      <c r="HX148" s="4"/>
      <c r="HY148" s="4"/>
      <c r="HZ148" s="4"/>
      <c r="IA148" s="4"/>
      <c r="IB148" s="4"/>
    </row>
    <row r="149" s="32" customFormat="1" ht="53" customHeight="1" spans="1:236">
      <c r="A149" s="64">
        <v>120</v>
      </c>
      <c r="B149" s="57" t="s">
        <v>528</v>
      </c>
      <c r="C149" s="57" t="s">
        <v>529</v>
      </c>
      <c r="D149" s="60" t="s">
        <v>161</v>
      </c>
      <c r="E149" s="60">
        <v>30000</v>
      </c>
      <c r="F149" s="60">
        <v>0</v>
      </c>
      <c r="G149" s="60">
        <v>10000</v>
      </c>
      <c r="H149" s="96" t="s">
        <v>530</v>
      </c>
      <c r="I149" s="81">
        <v>44621</v>
      </c>
      <c r="J149" s="60" t="s">
        <v>531</v>
      </c>
      <c r="K149" s="60" t="s">
        <v>457</v>
      </c>
      <c r="L149" s="60" t="s">
        <v>135</v>
      </c>
      <c r="M149" s="60" t="s">
        <v>70</v>
      </c>
      <c r="N149" s="83"/>
      <c r="O149" s="83"/>
      <c r="P149" s="83"/>
      <c r="Q149" s="83"/>
      <c r="R149" s="83"/>
      <c r="S149" s="83"/>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1"/>
      <c r="BQ149" s="31"/>
      <c r="BR149" s="31"/>
      <c r="BS149" s="31"/>
      <c r="BT149" s="31"/>
      <c r="BU149" s="31"/>
      <c r="BV149" s="31"/>
      <c r="BW149" s="31"/>
      <c r="BX149" s="31"/>
      <c r="BY149" s="31"/>
      <c r="BZ149" s="31"/>
      <c r="CA149" s="31"/>
      <c r="CB149" s="31"/>
      <c r="CC149" s="31"/>
      <c r="CD149" s="31"/>
      <c r="CE149" s="31"/>
      <c r="CF149" s="31"/>
      <c r="CG149" s="31"/>
      <c r="CH149" s="31"/>
      <c r="CI149" s="31"/>
      <c r="CJ149" s="31"/>
      <c r="CK149" s="31"/>
      <c r="CL149" s="31"/>
      <c r="CM149" s="31"/>
      <c r="CN149" s="31"/>
      <c r="CO149" s="31"/>
      <c r="CP149" s="31"/>
      <c r="CQ149" s="31"/>
      <c r="CR149" s="31"/>
      <c r="CS149" s="31"/>
      <c r="CT149" s="31"/>
      <c r="CU149" s="31"/>
      <c r="CV149" s="31"/>
      <c r="CW149" s="31"/>
      <c r="CX149" s="31"/>
      <c r="CY149" s="31"/>
      <c r="CZ149" s="31"/>
      <c r="DA149" s="31"/>
      <c r="DB149" s="31"/>
      <c r="DC149" s="31"/>
      <c r="DD149" s="31"/>
      <c r="DE149" s="31"/>
      <c r="DF149" s="31"/>
      <c r="DG149" s="31"/>
      <c r="DH149" s="31"/>
      <c r="DI149" s="31"/>
      <c r="DJ149" s="31"/>
      <c r="DK149" s="31"/>
      <c r="DL149" s="31"/>
      <c r="DM149" s="31"/>
      <c r="DN149" s="31"/>
      <c r="DO149" s="31"/>
      <c r="DP149" s="31"/>
      <c r="DQ149" s="31"/>
      <c r="DR149" s="31"/>
      <c r="DS149" s="31"/>
      <c r="DT149" s="31"/>
      <c r="DU149" s="31"/>
      <c r="DV149" s="31"/>
      <c r="DW149" s="31"/>
      <c r="DX149" s="31"/>
      <c r="DY149" s="31"/>
      <c r="DZ149" s="31"/>
      <c r="EA149" s="31"/>
      <c r="EB149" s="31"/>
      <c r="EC149" s="31"/>
      <c r="ED149" s="31"/>
      <c r="EE149" s="31"/>
      <c r="EF149" s="31"/>
      <c r="EG149" s="31"/>
      <c r="EH149" s="31"/>
      <c r="EI149" s="31"/>
      <c r="EJ149" s="31"/>
      <c r="EK149" s="31"/>
      <c r="EL149" s="31"/>
      <c r="EM149" s="31"/>
      <c r="EN149" s="31"/>
      <c r="EO149" s="31"/>
      <c r="EP149" s="31"/>
      <c r="EQ149" s="31"/>
      <c r="ER149" s="31"/>
      <c r="ES149" s="31"/>
      <c r="ET149" s="31"/>
      <c r="EU149" s="31"/>
      <c r="EV149" s="31"/>
      <c r="EW149" s="31"/>
      <c r="EX149" s="31"/>
      <c r="EY149" s="31"/>
      <c r="EZ149" s="31"/>
      <c r="FA149" s="31"/>
      <c r="FB149" s="31"/>
      <c r="FC149" s="31"/>
      <c r="FD149" s="31"/>
      <c r="FE149" s="31"/>
      <c r="FF149" s="31"/>
      <c r="FG149" s="31"/>
      <c r="FH149" s="31"/>
      <c r="FI149" s="31"/>
      <c r="FJ149" s="31"/>
      <c r="FK149" s="31"/>
      <c r="FL149" s="31"/>
      <c r="FM149" s="31"/>
      <c r="FN149" s="31"/>
      <c r="FO149" s="31"/>
      <c r="FP149" s="31"/>
      <c r="FQ149" s="31"/>
      <c r="FR149" s="31"/>
      <c r="FS149" s="31"/>
      <c r="FT149" s="31"/>
      <c r="FU149" s="31"/>
      <c r="FV149" s="31"/>
      <c r="FW149" s="31"/>
      <c r="FX149" s="31"/>
      <c r="FY149" s="31"/>
      <c r="FZ149" s="31"/>
      <c r="GA149" s="31"/>
      <c r="GB149" s="31"/>
      <c r="GC149" s="31"/>
      <c r="GD149" s="31"/>
      <c r="GE149" s="31"/>
      <c r="GF149" s="31"/>
      <c r="GG149" s="31"/>
      <c r="GH149" s="31"/>
      <c r="GI149" s="31"/>
      <c r="GJ149" s="31"/>
      <c r="GK149" s="31"/>
      <c r="GL149" s="31"/>
      <c r="GM149" s="31"/>
      <c r="GN149" s="31"/>
      <c r="GO149" s="31"/>
      <c r="GP149" s="31"/>
      <c r="GQ149" s="31"/>
      <c r="GR149" s="31"/>
      <c r="GS149" s="31"/>
      <c r="GT149" s="31"/>
      <c r="GU149" s="31"/>
      <c r="GV149" s="31"/>
      <c r="GW149" s="31"/>
      <c r="GX149" s="31"/>
      <c r="GY149" s="31"/>
      <c r="GZ149" s="31"/>
      <c r="HA149" s="31"/>
      <c r="HB149" s="31"/>
      <c r="HC149" s="31"/>
      <c r="HD149" s="31"/>
      <c r="HF149" s="4"/>
      <c r="HG149" s="4"/>
      <c r="HH149" s="4"/>
      <c r="HI149" s="4"/>
      <c r="HJ149" s="4"/>
      <c r="HK149" s="4"/>
      <c r="HL149" s="4"/>
      <c r="HM149" s="4"/>
      <c r="HN149" s="4"/>
      <c r="HO149" s="4"/>
      <c r="HP149" s="4"/>
      <c r="HQ149" s="4"/>
      <c r="HR149" s="4"/>
      <c r="HS149" s="4"/>
      <c r="HT149" s="4"/>
      <c r="HU149" s="4"/>
      <c r="HV149" s="4"/>
      <c r="HW149" s="4"/>
      <c r="HX149" s="4"/>
      <c r="HY149" s="4"/>
      <c r="HZ149" s="4"/>
      <c r="IA149" s="4"/>
      <c r="IB149" s="4"/>
    </row>
    <row r="150" s="32" customFormat="1" ht="68" customHeight="1" spans="1:236">
      <c r="A150" s="64">
        <v>121</v>
      </c>
      <c r="B150" s="57" t="s">
        <v>532</v>
      </c>
      <c r="C150" s="57" t="s">
        <v>533</v>
      </c>
      <c r="D150" s="58" t="s">
        <v>89</v>
      </c>
      <c r="E150" s="58">
        <v>30000</v>
      </c>
      <c r="F150" s="58">
        <v>0</v>
      </c>
      <c r="G150" s="60">
        <v>10000</v>
      </c>
      <c r="H150" s="60" t="s">
        <v>534</v>
      </c>
      <c r="I150" s="81">
        <v>44713</v>
      </c>
      <c r="J150" s="60" t="s">
        <v>535</v>
      </c>
      <c r="K150" s="60" t="s">
        <v>457</v>
      </c>
      <c r="L150" s="60" t="s">
        <v>135</v>
      </c>
      <c r="M150" s="60" t="s">
        <v>70</v>
      </c>
      <c r="N150" s="83"/>
      <c r="O150" s="83"/>
      <c r="P150" s="83"/>
      <c r="Q150" s="83"/>
      <c r="R150" s="83"/>
      <c r="S150" s="83"/>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c r="BR150" s="31"/>
      <c r="BS150" s="31"/>
      <c r="BT150" s="31"/>
      <c r="BU150" s="31"/>
      <c r="BV150" s="31"/>
      <c r="BW150" s="31"/>
      <c r="BX150" s="31"/>
      <c r="BY150" s="31"/>
      <c r="BZ150" s="31"/>
      <c r="CA150" s="31"/>
      <c r="CB150" s="31"/>
      <c r="CC150" s="31"/>
      <c r="CD150" s="31"/>
      <c r="CE150" s="31"/>
      <c r="CF150" s="31"/>
      <c r="CG150" s="31"/>
      <c r="CH150" s="31"/>
      <c r="CI150" s="31"/>
      <c r="CJ150" s="31"/>
      <c r="CK150" s="31"/>
      <c r="CL150" s="31"/>
      <c r="CM150" s="31"/>
      <c r="CN150" s="31"/>
      <c r="CO150" s="31"/>
      <c r="CP150" s="31"/>
      <c r="CQ150" s="31"/>
      <c r="CR150" s="31"/>
      <c r="CS150" s="31"/>
      <c r="CT150" s="31"/>
      <c r="CU150" s="31"/>
      <c r="CV150" s="31"/>
      <c r="CW150" s="31"/>
      <c r="CX150" s="31"/>
      <c r="CY150" s="31"/>
      <c r="CZ150" s="31"/>
      <c r="DA150" s="31"/>
      <c r="DB150" s="31"/>
      <c r="DC150" s="31"/>
      <c r="DD150" s="31"/>
      <c r="DE150" s="31"/>
      <c r="DF150" s="31"/>
      <c r="DG150" s="31"/>
      <c r="DH150" s="31"/>
      <c r="DI150" s="31"/>
      <c r="DJ150" s="31"/>
      <c r="DK150" s="31"/>
      <c r="DL150" s="31"/>
      <c r="DM150" s="31"/>
      <c r="DN150" s="31"/>
      <c r="DO150" s="31"/>
      <c r="DP150" s="31"/>
      <c r="DQ150" s="31"/>
      <c r="DR150" s="31"/>
      <c r="DS150" s="31"/>
      <c r="DT150" s="31"/>
      <c r="DU150" s="31"/>
      <c r="DV150" s="31"/>
      <c r="DW150" s="31"/>
      <c r="DX150" s="31"/>
      <c r="DY150" s="31"/>
      <c r="DZ150" s="31"/>
      <c r="EA150" s="31"/>
      <c r="EB150" s="31"/>
      <c r="EC150" s="31"/>
      <c r="ED150" s="31"/>
      <c r="EE150" s="31"/>
      <c r="EF150" s="31"/>
      <c r="EG150" s="31"/>
      <c r="EH150" s="31"/>
      <c r="EI150" s="31"/>
      <c r="EJ150" s="31"/>
      <c r="EK150" s="31"/>
      <c r="EL150" s="31"/>
      <c r="EM150" s="31"/>
      <c r="EN150" s="31"/>
      <c r="EO150" s="31"/>
      <c r="EP150" s="31"/>
      <c r="EQ150" s="31"/>
      <c r="ER150" s="31"/>
      <c r="ES150" s="31"/>
      <c r="ET150" s="31"/>
      <c r="EU150" s="31"/>
      <c r="EV150" s="31"/>
      <c r="EW150" s="31"/>
      <c r="EX150" s="31"/>
      <c r="EY150" s="31"/>
      <c r="EZ150" s="31"/>
      <c r="FA150" s="31"/>
      <c r="FB150" s="31"/>
      <c r="FC150" s="31"/>
      <c r="FD150" s="31"/>
      <c r="FE150" s="31"/>
      <c r="FF150" s="31"/>
      <c r="FG150" s="31"/>
      <c r="FH150" s="31"/>
      <c r="FI150" s="31"/>
      <c r="FJ150" s="31"/>
      <c r="FK150" s="31"/>
      <c r="FL150" s="31"/>
      <c r="FM150" s="31"/>
      <c r="FN150" s="31"/>
      <c r="FO150" s="31"/>
      <c r="FP150" s="31"/>
      <c r="FQ150" s="31"/>
      <c r="FR150" s="31"/>
      <c r="FS150" s="31"/>
      <c r="FT150" s="31"/>
      <c r="FU150" s="31"/>
      <c r="FV150" s="31"/>
      <c r="FW150" s="31"/>
      <c r="FX150" s="31"/>
      <c r="FY150" s="31"/>
      <c r="FZ150" s="31"/>
      <c r="GA150" s="31"/>
      <c r="GB150" s="31"/>
      <c r="GC150" s="31"/>
      <c r="GD150" s="31"/>
      <c r="GE150" s="31"/>
      <c r="GF150" s="31"/>
      <c r="GG150" s="31"/>
      <c r="GH150" s="31"/>
      <c r="GI150" s="31"/>
      <c r="GJ150" s="31"/>
      <c r="GK150" s="31"/>
      <c r="GL150" s="31"/>
      <c r="GM150" s="31"/>
      <c r="GN150" s="31"/>
      <c r="GO150" s="31"/>
      <c r="GP150" s="31"/>
      <c r="GQ150" s="31"/>
      <c r="GR150" s="31"/>
      <c r="GS150" s="31"/>
      <c r="GT150" s="31"/>
      <c r="GU150" s="31"/>
      <c r="GV150" s="31"/>
      <c r="GW150" s="31"/>
      <c r="GX150" s="31"/>
      <c r="GY150" s="31"/>
      <c r="GZ150" s="31"/>
      <c r="HA150" s="31"/>
      <c r="HB150" s="31"/>
      <c r="HC150" s="31"/>
      <c r="HD150" s="31"/>
      <c r="HF150" s="4"/>
      <c r="HG150" s="4"/>
      <c r="HH150" s="4"/>
      <c r="HI150" s="4"/>
      <c r="HJ150" s="4"/>
      <c r="HK150" s="4"/>
      <c r="HL150" s="4"/>
      <c r="HM150" s="4"/>
      <c r="HN150" s="4"/>
      <c r="HO150" s="4"/>
      <c r="HP150" s="4"/>
      <c r="HQ150" s="4"/>
      <c r="HR150" s="4"/>
      <c r="HS150" s="4"/>
      <c r="HT150" s="4"/>
      <c r="HU150" s="4"/>
      <c r="HV150" s="4"/>
      <c r="HW150" s="4"/>
      <c r="HX150" s="4"/>
      <c r="HY150" s="4"/>
      <c r="HZ150" s="4"/>
      <c r="IA150" s="4"/>
      <c r="IB150" s="4"/>
    </row>
    <row r="151" s="32" customFormat="1" ht="70" customHeight="1" spans="1:236">
      <c r="A151" s="64">
        <v>122</v>
      </c>
      <c r="B151" s="57" t="s">
        <v>536</v>
      </c>
      <c r="C151" s="57" t="s">
        <v>537</v>
      </c>
      <c r="D151" s="58" t="s">
        <v>161</v>
      </c>
      <c r="E151" s="58">
        <v>12000</v>
      </c>
      <c r="F151" s="58">
        <v>0</v>
      </c>
      <c r="G151" s="96">
        <v>8000</v>
      </c>
      <c r="H151" s="60" t="s">
        <v>538</v>
      </c>
      <c r="I151" s="81">
        <v>44713</v>
      </c>
      <c r="J151" s="60" t="s">
        <v>539</v>
      </c>
      <c r="K151" s="60" t="s">
        <v>457</v>
      </c>
      <c r="L151" s="60" t="s">
        <v>99</v>
      </c>
      <c r="M151" s="60" t="s">
        <v>70</v>
      </c>
      <c r="N151" s="83"/>
      <c r="O151" s="83"/>
      <c r="P151" s="83"/>
      <c r="Q151" s="83"/>
      <c r="R151" s="83"/>
      <c r="S151" s="83"/>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1"/>
      <c r="BQ151" s="31"/>
      <c r="BR151" s="31"/>
      <c r="BS151" s="31"/>
      <c r="BT151" s="31"/>
      <c r="BU151" s="31"/>
      <c r="BV151" s="31"/>
      <c r="BW151" s="31"/>
      <c r="BX151" s="31"/>
      <c r="BY151" s="31"/>
      <c r="BZ151" s="31"/>
      <c r="CA151" s="31"/>
      <c r="CB151" s="31"/>
      <c r="CC151" s="31"/>
      <c r="CD151" s="31"/>
      <c r="CE151" s="31"/>
      <c r="CF151" s="31"/>
      <c r="CG151" s="31"/>
      <c r="CH151" s="31"/>
      <c r="CI151" s="31"/>
      <c r="CJ151" s="31"/>
      <c r="CK151" s="31"/>
      <c r="CL151" s="31"/>
      <c r="CM151" s="31"/>
      <c r="CN151" s="31"/>
      <c r="CO151" s="31"/>
      <c r="CP151" s="31"/>
      <c r="CQ151" s="31"/>
      <c r="CR151" s="31"/>
      <c r="CS151" s="31"/>
      <c r="CT151" s="31"/>
      <c r="CU151" s="31"/>
      <c r="CV151" s="31"/>
      <c r="CW151" s="31"/>
      <c r="CX151" s="31"/>
      <c r="CY151" s="31"/>
      <c r="CZ151" s="31"/>
      <c r="DA151" s="31"/>
      <c r="DB151" s="31"/>
      <c r="DC151" s="31"/>
      <c r="DD151" s="31"/>
      <c r="DE151" s="31"/>
      <c r="DF151" s="31"/>
      <c r="DG151" s="31"/>
      <c r="DH151" s="31"/>
      <c r="DI151" s="31"/>
      <c r="DJ151" s="31"/>
      <c r="DK151" s="31"/>
      <c r="DL151" s="31"/>
      <c r="DM151" s="31"/>
      <c r="DN151" s="31"/>
      <c r="DO151" s="31"/>
      <c r="DP151" s="31"/>
      <c r="DQ151" s="31"/>
      <c r="DR151" s="31"/>
      <c r="DS151" s="31"/>
      <c r="DT151" s="31"/>
      <c r="DU151" s="31"/>
      <c r="DV151" s="31"/>
      <c r="DW151" s="31"/>
      <c r="DX151" s="31"/>
      <c r="DY151" s="31"/>
      <c r="DZ151" s="31"/>
      <c r="EA151" s="31"/>
      <c r="EB151" s="31"/>
      <c r="EC151" s="31"/>
      <c r="ED151" s="31"/>
      <c r="EE151" s="31"/>
      <c r="EF151" s="31"/>
      <c r="EG151" s="31"/>
      <c r="EH151" s="31"/>
      <c r="EI151" s="31"/>
      <c r="EJ151" s="31"/>
      <c r="EK151" s="31"/>
      <c r="EL151" s="31"/>
      <c r="EM151" s="31"/>
      <c r="EN151" s="31"/>
      <c r="EO151" s="31"/>
      <c r="EP151" s="31"/>
      <c r="EQ151" s="31"/>
      <c r="ER151" s="31"/>
      <c r="ES151" s="31"/>
      <c r="ET151" s="31"/>
      <c r="EU151" s="31"/>
      <c r="EV151" s="31"/>
      <c r="EW151" s="31"/>
      <c r="EX151" s="31"/>
      <c r="EY151" s="31"/>
      <c r="EZ151" s="31"/>
      <c r="FA151" s="31"/>
      <c r="FB151" s="31"/>
      <c r="FC151" s="31"/>
      <c r="FD151" s="31"/>
      <c r="FE151" s="31"/>
      <c r="FF151" s="31"/>
      <c r="FG151" s="31"/>
      <c r="FH151" s="31"/>
      <c r="FI151" s="31"/>
      <c r="FJ151" s="31"/>
      <c r="FK151" s="31"/>
      <c r="FL151" s="31"/>
      <c r="FM151" s="31"/>
      <c r="FN151" s="31"/>
      <c r="FO151" s="31"/>
      <c r="FP151" s="31"/>
      <c r="FQ151" s="31"/>
      <c r="FR151" s="31"/>
      <c r="FS151" s="31"/>
      <c r="FT151" s="31"/>
      <c r="FU151" s="31"/>
      <c r="FV151" s="31"/>
      <c r="FW151" s="31"/>
      <c r="FX151" s="31"/>
      <c r="FY151" s="31"/>
      <c r="FZ151" s="31"/>
      <c r="GA151" s="31"/>
      <c r="GB151" s="31"/>
      <c r="GC151" s="31"/>
      <c r="GD151" s="31"/>
      <c r="GE151" s="31"/>
      <c r="GF151" s="31"/>
      <c r="GG151" s="31"/>
      <c r="GH151" s="31"/>
      <c r="GI151" s="31"/>
      <c r="GJ151" s="31"/>
      <c r="GK151" s="31"/>
      <c r="GL151" s="31"/>
      <c r="GM151" s="31"/>
      <c r="GN151" s="31"/>
      <c r="GO151" s="31"/>
      <c r="GP151" s="31"/>
      <c r="GQ151" s="31"/>
      <c r="GR151" s="31"/>
      <c r="GS151" s="31"/>
      <c r="GT151" s="31"/>
      <c r="GU151" s="31"/>
      <c r="GV151" s="31"/>
      <c r="GW151" s="31"/>
      <c r="GX151" s="31"/>
      <c r="GY151" s="31"/>
      <c r="GZ151" s="31"/>
      <c r="HA151" s="31"/>
      <c r="HB151" s="31"/>
      <c r="HC151" s="31"/>
      <c r="HD151" s="31"/>
      <c r="HF151" s="4"/>
      <c r="HG151" s="4"/>
      <c r="HH151" s="4"/>
      <c r="HI151" s="4"/>
      <c r="HJ151" s="4"/>
      <c r="HK151" s="4"/>
      <c r="HL151" s="4"/>
      <c r="HM151" s="4"/>
      <c r="HN151" s="4"/>
      <c r="HO151" s="4"/>
      <c r="HP151" s="4"/>
      <c r="HQ151" s="4"/>
      <c r="HR151" s="4"/>
      <c r="HS151" s="4"/>
      <c r="HT151" s="4"/>
      <c r="HU151" s="4"/>
      <c r="HV151" s="4"/>
      <c r="HW151" s="4"/>
      <c r="HX151" s="4"/>
      <c r="HY151" s="4"/>
      <c r="HZ151" s="4"/>
      <c r="IA151" s="4"/>
      <c r="IB151" s="4"/>
    </row>
    <row r="152" s="32" customFormat="1" ht="68" customHeight="1" spans="1:236">
      <c r="A152" s="64">
        <v>123</v>
      </c>
      <c r="B152" s="57" t="s">
        <v>540</v>
      </c>
      <c r="C152" s="57" t="s">
        <v>541</v>
      </c>
      <c r="D152" s="60" t="s">
        <v>161</v>
      </c>
      <c r="E152" s="60">
        <v>8127</v>
      </c>
      <c r="F152" s="60">
        <v>0</v>
      </c>
      <c r="G152" s="60">
        <v>4000</v>
      </c>
      <c r="H152" s="60" t="s">
        <v>542</v>
      </c>
      <c r="I152" s="81">
        <v>44713</v>
      </c>
      <c r="J152" s="60" t="s">
        <v>523</v>
      </c>
      <c r="K152" s="60" t="s">
        <v>457</v>
      </c>
      <c r="L152" s="60" t="s">
        <v>69</v>
      </c>
      <c r="M152" s="60" t="s">
        <v>70</v>
      </c>
      <c r="N152" s="83"/>
      <c r="O152" s="83"/>
      <c r="P152" s="83"/>
      <c r="Q152" s="83"/>
      <c r="R152" s="83"/>
      <c r="S152" s="83"/>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31"/>
      <c r="CE152" s="31"/>
      <c r="CF152" s="31"/>
      <c r="CG152" s="31"/>
      <c r="CH152" s="31"/>
      <c r="CI152" s="31"/>
      <c r="CJ152" s="31"/>
      <c r="CK152" s="31"/>
      <c r="CL152" s="31"/>
      <c r="CM152" s="31"/>
      <c r="CN152" s="31"/>
      <c r="CO152" s="31"/>
      <c r="CP152" s="31"/>
      <c r="CQ152" s="31"/>
      <c r="CR152" s="31"/>
      <c r="CS152" s="31"/>
      <c r="CT152" s="31"/>
      <c r="CU152" s="31"/>
      <c r="CV152" s="31"/>
      <c r="CW152" s="31"/>
      <c r="CX152" s="31"/>
      <c r="CY152" s="31"/>
      <c r="CZ152" s="31"/>
      <c r="DA152" s="31"/>
      <c r="DB152" s="31"/>
      <c r="DC152" s="31"/>
      <c r="DD152" s="31"/>
      <c r="DE152" s="31"/>
      <c r="DF152" s="31"/>
      <c r="DG152" s="31"/>
      <c r="DH152" s="31"/>
      <c r="DI152" s="31"/>
      <c r="DJ152" s="31"/>
      <c r="DK152" s="31"/>
      <c r="DL152" s="31"/>
      <c r="DM152" s="31"/>
      <c r="DN152" s="31"/>
      <c r="DO152" s="31"/>
      <c r="DP152" s="31"/>
      <c r="DQ152" s="31"/>
      <c r="DR152" s="31"/>
      <c r="DS152" s="31"/>
      <c r="DT152" s="31"/>
      <c r="DU152" s="31"/>
      <c r="DV152" s="31"/>
      <c r="DW152" s="31"/>
      <c r="DX152" s="31"/>
      <c r="DY152" s="31"/>
      <c r="DZ152" s="31"/>
      <c r="EA152" s="31"/>
      <c r="EB152" s="31"/>
      <c r="EC152" s="31"/>
      <c r="ED152" s="31"/>
      <c r="EE152" s="31"/>
      <c r="EF152" s="31"/>
      <c r="EG152" s="31"/>
      <c r="EH152" s="31"/>
      <c r="EI152" s="31"/>
      <c r="EJ152" s="31"/>
      <c r="EK152" s="31"/>
      <c r="EL152" s="31"/>
      <c r="EM152" s="31"/>
      <c r="EN152" s="31"/>
      <c r="EO152" s="31"/>
      <c r="EP152" s="31"/>
      <c r="EQ152" s="31"/>
      <c r="ER152" s="31"/>
      <c r="ES152" s="31"/>
      <c r="ET152" s="31"/>
      <c r="EU152" s="31"/>
      <c r="EV152" s="31"/>
      <c r="EW152" s="31"/>
      <c r="EX152" s="31"/>
      <c r="EY152" s="31"/>
      <c r="EZ152" s="31"/>
      <c r="FA152" s="31"/>
      <c r="FB152" s="31"/>
      <c r="FC152" s="31"/>
      <c r="FD152" s="31"/>
      <c r="FE152" s="31"/>
      <c r="FF152" s="31"/>
      <c r="FG152" s="31"/>
      <c r="FH152" s="31"/>
      <c r="FI152" s="31"/>
      <c r="FJ152" s="31"/>
      <c r="FK152" s="31"/>
      <c r="FL152" s="31"/>
      <c r="FM152" s="31"/>
      <c r="FN152" s="31"/>
      <c r="FO152" s="31"/>
      <c r="FP152" s="31"/>
      <c r="FQ152" s="31"/>
      <c r="FR152" s="31"/>
      <c r="FS152" s="31"/>
      <c r="FT152" s="31"/>
      <c r="FU152" s="31"/>
      <c r="FV152" s="31"/>
      <c r="FW152" s="31"/>
      <c r="FX152" s="31"/>
      <c r="FY152" s="31"/>
      <c r="FZ152" s="31"/>
      <c r="GA152" s="31"/>
      <c r="GB152" s="31"/>
      <c r="GC152" s="31"/>
      <c r="GD152" s="31"/>
      <c r="GE152" s="31"/>
      <c r="GF152" s="31"/>
      <c r="GG152" s="31"/>
      <c r="GH152" s="31"/>
      <c r="GI152" s="31"/>
      <c r="GJ152" s="31"/>
      <c r="GK152" s="31"/>
      <c r="GL152" s="31"/>
      <c r="GM152" s="31"/>
      <c r="GN152" s="31"/>
      <c r="GO152" s="31"/>
      <c r="GP152" s="31"/>
      <c r="GQ152" s="31"/>
      <c r="GR152" s="31"/>
      <c r="GS152" s="31"/>
      <c r="GT152" s="31"/>
      <c r="GU152" s="31"/>
      <c r="GV152" s="31"/>
      <c r="GW152" s="31"/>
      <c r="GX152" s="31"/>
      <c r="GY152" s="31"/>
      <c r="GZ152" s="31"/>
      <c r="HA152" s="31"/>
      <c r="HB152" s="31"/>
      <c r="HC152" s="31"/>
      <c r="HD152" s="31"/>
      <c r="HF152" s="4"/>
      <c r="HG152" s="4"/>
      <c r="HH152" s="4"/>
      <c r="HI152" s="4"/>
      <c r="HJ152" s="4"/>
      <c r="HK152" s="4"/>
      <c r="HL152" s="4"/>
      <c r="HM152" s="4"/>
      <c r="HN152" s="4"/>
      <c r="HO152" s="4"/>
      <c r="HP152" s="4"/>
      <c r="HQ152" s="4"/>
      <c r="HR152" s="4"/>
      <c r="HS152" s="4"/>
      <c r="HT152" s="4"/>
      <c r="HU152" s="4"/>
      <c r="HV152" s="4"/>
      <c r="HW152" s="4"/>
      <c r="HX152" s="4"/>
      <c r="HY152" s="4"/>
      <c r="HZ152" s="4"/>
      <c r="IA152" s="4"/>
      <c r="IB152" s="4"/>
    </row>
    <row r="153" s="32" customFormat="1" ht="20" customHeight="1" spans="1:236">
      <c r="A153" s="69" t="s">
        <v>543</v>
      </c>
      <c r="B153" s="63" t="s">
        <v>544</v>
      </c>
      <c r="C153" s="57"/>
      <c r="D153" s="58"/>
      <c r="E153" s="59">
        <f t="shared" ref="E153:G153" si="19">E154+E162</f>
        <v>783539</v>
      </c>
      <c r="F153" s="59">
        <f t="shared" si="19"/>
        <v>65599</v>
      </c>
      <c r="G153" s="59">
        <f t="shared" si="19"/>
        <v>260300</v>
      </c>
      <c r="H153" s="60"/>
      <c r="I153" s="60"/>
      <c r="J153" s="60"/>
      <c r="K153" s="60"/>
      <c r="L153" s="60"/>
      <c r="M153" s="60"/>
      <c r="N153" s="83"/>
      <c r="O153" s="83"/>
      <c r="P153" s="83"/>
      <c r="Q153" s="83"/>
      <c r="R153" s="83"/>
      <c r="S153" s="83"/>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1"/>
      <c r="BQ153" s="31"/>
      <c r="BR153" s="31"/>
      <c r="BS153" s="31"/>
      <c r="BT153" s="31"/>
      <c r="BU153" s="31"/>
      <c r="BV153" s="31"/>
      <c r="BW153" s="31"/>
      <c r="BX153" s="31"/>
      <c r="BY153" s="31"/>
      <c r="BZ153" s="31"/>
      <c r="CA153" s="31"/>
      <c r="CB153" s="31"/>
      <c r="CC153" s="31"/>
      <c r="CD153" s="31"/>
      <c r="CE153" s="31"/>
      <c r="CF153" s="31"/>
      <c r="CG153" s="31"/>
      <c r="CH153" s="31"/>
      <c r="CI153" s="31"/>
      <c r="CJ153" s="31"/>
      <c r="CK153" s="31"/>
      <c r="CL153" s="31"/>
      <c r="CM153" s="31"/>
      <c r="CN153" s="31"/>
      <c r="CO153" s="31"/>
      <c r="CP153" s="31"/>
      <c r="CQ153" s="31"/>
      <c r="CR153" s="31"/>
      <c r="CS153" s="31"/>
      <c r="CT153" s="31"/>
      <c r="CU153" s="31"/>
      <c r="CV153" s="31"/>
      <c r="CW153" s="31"/>
      <c r="CX153" s="31"/>
      <c r="CY153" s="31"/>
      <c r="CZ153" s="31"/>
      <c r="DA153" s="31"/>
      <c r="DB153" s="31"/>
      <c r="DC153" s="31"/>
      <c r="DD153" s="31"/>
      <c r="DE153" s="31"/>
      <c r="DF153" s="31"/>
      <c r="DG153" s="31"/>
      <c r="DH153" s="31"/>
      <c r="DI153" s="31"/>
      <c r="DJ153" s="31"/>
      <c r="DK153" s="31"/>
      <c r="DL153" s="31"/>
      <c r="DM153" s="31"/>
      <c r="DN153" s="31"/>
      <c r="DO153" s="31"/>
      <c r="DP153" s="31"/>
      <c r="DQ153" s="31"/>
      <c r="DR153" s="31"/>
      <c r="DS153" s="31"/>
      <c r="DT153" s="31"/>
      <c r="DU153" s="31"/>
      <c r="DV153" s="31"/>
      <c r="DW153" s="31"/>
      <c r="DX153" s="31"/>
      <c r="DY153" s="31"/>
      <c r="DZ153" s="31"/>
      <c r="EA153" s="31"/>
      <c r="EB153" s="31"/>
      <c r="EC153" s="31"/>
      <c r="ED153" s="31"/>
      <c r="EE153" s="31"/>
      <c r="EF153" s="31"/>
      <c r="EG153" s="31"/>
      <c r="EH153" s="31"/>
      <c r="EI153" s="31"/>
      <c r="EJ153" s="31"/>
      <c r="EK153" s="31"/>
      <c r="EL153" s="31"/>
      <c r="EM153" s="31"/>
      <c r="EN153" s="31"/>
      <c r="EO153" s="31"/>
      <c r="EP153" s="31"/>
      <c r="EQ153" s="31"/>
      <c r="ER153" s="31"/>
      <c r="ES153" s="31"/>
      <c r="ET153" s="31"/>
      <c r="EU153" s="31"/>
      <c r="EV153" s="31"/>
      <c r="EW153" s="31"/>
      <c r="EX153" s="31"/>
      <c r="EY153" s="31"/>
      <c r="EZ153" s="31"/>
      <c r="FA153" s="31"/>
      <c r="FB153" s="31"/>
      <c r="FC153" s="31"/>
      <c r="FD153" s="31"/>
      <c r="FE153" s="31"/>
      <c r="FF153" s="31"/>
      <c r="FG153" s="31"/>
      <c r="FH153" s="31"/>
      <c r="FI153" s="31"/>
      <c r="FJ153" s="31"/>
      <c r="FK153" s="31"/>
      <c r="FL153" s="31"/>
      <c r="FM153" s="31"/>
      <c r="FN153" s="31"/>
      <c r="FO153" s="31"/>
      <c r="FP153" s="31"/>
      <c r="FQ153" s="31"/>
      <c r="FR153" s="31"/>
      <c r="FS153" s="31"/>
      <c r="FT153" s="31"/>
      <c r="FU153" s="31"/>
      <c r="FV153" s="31"/>
      <c r="FW153" s="31"/>
      <c r="FX153" s="31"/>
      <c r="FY153" s="31"/>
      <c r="FZ153" s="31"/>
      <c r="GA153" s="31"/>
      <c r="GB153" s="31"/>
      <c r="GC153" s="31"/>
      <c r="GD153" s="31"/>
      <c r="GE153" s="31"/>
      <c r="GF153" s="31"/>
      <c r="GG153" s="31"/>
      <c r="GH153" s="31"/>
      <c r="GI153" s="31"/>
      <c r="GJ153" s="31"/>
      <c r="GK153" s="31"/>
      <c r="GL153" s="31"/>
      <c r="GM153" s="31"/>
      <c r="GN153" s="31"/>
      <c r="GO153" s="31"/>
      <c r="GP153" s="31"/>
      <c r="GQ153" s="31"/>
      <c r="GR153" s="31"/>
      <c r="GS153" s="31"/>
      <c r="GT153" s="31"/>
      <c r="GU153" s="31"/>
      <c r="GV153" s="31"/>
      <c r="GW153" s="31"/>
      <c r="GX153" s="31"/>
      <c r="GY153" s="31"/>
      <c r="GZ153" s="31"/>
      <c r="HA153" s="31"/>
      <c r="HB153" s="31"/>
      <c r="HC153" s="31"/>
      <c r="HD153" s="31"/>
      <c r="HE153" s="4"/>
      <c r="HF153" s="4"/>
      <c r="HG153" s="4"/>
      <c r="HH153" s="4"/>
      <c r="HI153" s="4"/>
      <c r="HJ153" s="4"/>
      <c r="HK153" s="4"/>
      <c r="HL153" s="4"/>
      <c r="HM153" s="4"/>
      <c r="HN153" s="4"/>
      <c r="HO153" s="4"/>
      <c r="HP153" s="4"/>
      <c r="HQ153" s="4"/>
      <c r="HR153" s="4"/>
      <c r="HS153" s="4"/>
      <c r="HT153" s="4"/>
      <c r="HU153" s="4"/>
      <c r="HV153" s="4"/>
      <c r="HW153" s="4"/>
      <c r="HX153" s="4"/>
      <c r="HY153" s="4"/>
      <c r="HZ153" s="4"/>
      <c r="IA153" s="4"/>
      <c r="IB153" s="4"/>
    </row>
    <row r="154" s="32" customFormat="1" ht="20" customHeight="1" spans="1:236">
      <c r="A154" s="69"/>
      <c r="B154" s="61" t="s">
        <v>545</v>
      </c>
      <c r="C154" s="62"/>
      <c r="D154" s="58"/>
      <c r="E154" s="59">
        <f t="shared" ref="E154:G154" si="20">SUM(E155:E161)</f>
        <v>186429</v>
      </c>
      <c r="F154" s="59">
        <f t="shared" si="20"/>
        <v>65599</v>
      </c>
      <c r="G154" s="59">
        <f t="shared" si="20"/>
        <v>64800</v>
      </c>
      <c r="H154" s="60"/>
      <c r="I154" s="60"/>
      <c r="J154" s="60"/>
      <c r="K154" s="60"/>
      <c r="L154" s="60"/>
      <c r="M154" s="60"/>
      <c r="N154" s="83"/>
      <c r="O154" s="83"/>
      <c r="P154" s="83"/>
      <c r="Q154" s="83"/>
      <c r="R154" s="83"/>
      <c r="S154" s="83"/>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c r="BS154" s="31"/>
      <c r="BT154" s="31"/>
      <c r="BU154" s="31"/>
      <c r="BV154" s="31"/>
      <c r="BW154" s="31"/>
      <c r="BX154" s="31"/>
      <c r="BY154" s="31"/>
      <c r="BZ154" s="31"/>
      <c r="CA154" s="31"/>
      <c r="CB154" s="31"/>
      <c r="CC154" s="31"/>
      <c r="CD154" s="31"/>
      <c r="CE154" s="31"/>
      <c r="CF154" s="31"/>
      <c r="CG154" s="31"/>
      <c r="CH154" s="31"/>
      <c r="CI154" s="31"/>
      <c r="CJ154" s="31"/>
      <c r="CK154" s="31"/>
      <c r="CL154" s="31"/>
      <c r="CM154" s="31"/>
      <c r="CN154" s="31"/>
      <c r="CO154" s="31"/>
      <c r="CP154" s="31"/>
      <c r="CQ154" s="31"/>
      <c r="CR154" s="31"/>
      <c r="CS154" s="31"/>
      <c r="CT154" s="31"/>
      <c r="CU154" s="31"/>
      <c r="CV154" s="31"/>
      <c r="CW154" s="31"/>
      <c r="CX154" s="31"/>
      <c r="CY154" s="31"/>
      <c r="CZ154" s="31"/>
      <c r="DA154" s="31"/>
      <c r="DB154" s="31"/>
      <c r="DC154" s="31"/>
      <c r="DD154" s="31"/>
      <c r="DE154" s="31"/>
      <c r="DF154" s="31"/>
      <c r="DG154" s="31"/>
      <c r="DH154" s="31"/>
      <c r="DI154" s="31"/>
      <c r="DJ154" s="31"/>
      <c r="DK154" s="31"/>
      <c r="DL154" s="31"/>
      <c r="DM154" s="31"/>
      <c r="DN154" s="31"/>
      <c r="DO154" s="31"/>
      <c r="DP154" s="31"/>
      <c r="DQ154" s="31"/>
      <c r="DR154" s="31"/>
      <c r="DS154" s="31"/>
      <c r="DT154" s="31"/>
      <c r="DU154" s="31"/>
      <c r="DV154" s="31"/>
      <c r="DW154" s="31"/>
      <c r="DX154" s="31"/>
      <c r="DY154" s="31"/>
      <c r="DZ154" s="31"/>
      <c r="EA154" s="31"/>
      <c r="EB154" s="31"/>
      <c r="EC154" s="31"/>
      <c r="ED154" s="31"/>
      <c r="EE154" s="31"/>
      <c r="EF154" s="31"/>
      <c r="EG154" s="31"/>
      <c r="EH154" s="31"/>
      <c r="EI154" s="31"/>
      <c r="EJ154" s="31"/>
      <c r="EK154" s="31"/>
      <c r="EL154" s="31"/>
      <c r="EM154" s="31"/>
      <c r="EN154" s="31"/>
      <c r="EO154" s="31"/>
      <c r="EP154" s="31"/>
      <c r="EQ154" s="31"/>
      <c r="ER154" s="31"/>
      <c r="ES154" s="31"/>
      <c r="ET154" s="31"/>
      <c r="EU154" s="31"/>
      <c r="EV154" s="31"/>
      <c r="EW154" s="31"/>
      <c r="EX154" s="31"/>
      <c r="EY154" s="31"/>
      <c r="EZ154" s="31"/>
      <c r="FA154" s="31"/>
      <c r="FB154" s="31"/>
      <c r="FC154" s="31"/>
      <c r="FD154" s="31"/>
      <c r="FE154" s="31"/>
      <c r="FF154" s="31"/>
      <c r="FG154" s="31"/>
      <c r="FH154" s="31"/>
      <c r="FI154" s="31"/>
      <c r="FJ154" s="31"/>
      <c r="FK154" s="31"/>
      <c r="FL154" s="31"/>
      <c r="FM154" s="31"/>
      <c r="FN154" s="31"/>
      <c r="FO154" s="31"/>
      <c r="FP154" s="31"/>
      <c r="FQ154" s="31"/>
      <c r="FR154" s="31"/>
      <c r="FS154" s="31"/>
      <c r="FT154" s="31"/>
      <c r="FU154" s="31"/>
      <c r="FV154" s="31"/>
      <c r="FW154" s="31"/>
      <c r="FX154" s="31"/>
      <c r="FY154" s="31"/>
      <c r="FZ154" s="31"/>
      <c r="GA154" s="31"/>
      <c r="GB154" s="31"/>
      <c r="GC154" s="31"/>
      <c r="GD154" s="31"/>
      <c r="GE154" s="31"/>
      <c r="GF154" s="31"/>
      <c r="GG154" s="31"/>
      <c r="GH154" s="31"/>
      <c r="GI154" s="31"/>
      <c r="GJ154" s="31"/>
      <c r="GK154" s="31"/>
      <c r="GL154" s="31"/>
      <c r="GM154" s="31"/>
      <c r="GN154" s="31"/>
      <c r="GO154" s="31"/>
      <c r="GP154" s="31"/>
      <c r="GQ154" s="31"/>
      <c r="GR154" s="31"/>
      <c r="GS154" s="31"/>
      <c r="GT154" s="31"/>
      <c r="GU154" s="31"/>
      <c r="GV154" s="31"/>
      <c r="GW154" s="31"/>
      <c r="GX154" s="31"/>
      <c r="GY154" s="31"/>
      <c r="GZ154" s="31"/>
      <c r="HA154" s="31"/>
      <c r="HB154" s="31"/>
      <c r="HC154" s="31"/>
      <c r="HD154" s="31"/>
      <c r="HE154" s="4"/>
      <c r="HF154" s="4"/>
      <c r="HG154" s="4"/>
      <c r="HH154" s="4"/>
      <c r="HI154" s="4"/>
      <c r="HJ154" s="4"/>
      <c r="HK154" s="4"/>
      <c r="HL154" s="4"/>
      <c r="HM154" s="4"/>
      <c r="HN154" s="4"/>
      <c r="HO154" s="4"/>
      <c r="HP154" s="4"/>
      <c r="HQ154" s="4"/>
      <c r="HR154" s="4"/>
      <c r="HS154" s="4"/>
      <c r="HT154" s="4"/>
      <c r="HU154" s="4"/>
      <c r="HV154" s="4"/>
      <c r="HW154" s="4"/>
      <c r="HX154" s="4"/>
      <c r="HY154" s="4"/>
      <c r="HZ154" s="4"/>
      <c r="IA154" s="4"/>
      <c r="IB154" s="4"/>
    </row>
    <row r="155" s="33" customFormat="1" ht="79" customHeight="1" spans="1:236">
      <c r="A155" s="64">
        <v>124</v>
      </c>
      <c r="B155" s="68" t="s">
        <v>546</v>
      </c>
      <c r="C155" s="57" t="s">
        <v>547</v>
      </c>
      <c r="D155" s="58" t="s">
        <v>258</v>
      </c>
      <c r="E155" s="58">
        <v>20520</v>
      </c>
      <c r="F155" s="58">
        <v>14020</v>
      </c>
      <c r="G155" s="58">
        <v>6500</v>
      </c>
      <c r="H155" s="60" t="s">
        <v>548</v>
      </c>
      <c r="I155" s="78">
        <v>44136</v>
      </c>
      <c r="J155" s="60" t="s">
        <v>549</v>
      </c>
      <c r="K155" s="60" t="s">
        <v>550</v>
      </c>
      <c r="L155" s="60" t="s">
        <v>293</v>
      </c>
      <c r="M155" s="60" t="s">
        <v>30</v>
      </c>
      <c r="N155" s="83"/>
      <c r="O155" s="83"/>
      <c r="P155" s="83"/>
      <c r="Q155" s="83"/>
      <c r="R155" s="83"/>
      <c r="S155" s="83"/>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1"/>
      <c r="BQ155" s="31"/>
      <c r="BR155" s="31"/>
      <c r="BS155" s="31"/>
      <c r="BT155" s="31"/>
      <c r="BU155" s="31"/>
      <c r="BV155" s="31"/>
      <c r="BW155" s="31"/>
      <c r="BX155" s="31"/>
      <c r="BY155" s="31"/>
      <c r="BZ155" s="31"/>
      <c r="CA155" s="31"/>
      <c r="CB155" s="31"/>
      <c r="CC155" s="31"/>
      <c r="CD155" s="31"/>
      <c r="CE155" s="31"/>
      <c r="CF155" s="31"/>
      <c r="CG155" s="31"/>
      <c r="CH155" s="31"/>
      <c r="CI155" s="31"/>
      <c r="CJ155" s="31"/>
      <c r="CK155" s="31"/>
      <c r="CL155" s="31"/>
      <c r="CM155" s="31"/>
      <c r="CN155" s="31"/>
      <c r="CO155" s="31"/>
      <c r="CP155" s="31"/>
      <c r="CQ155" s="31"/>
      <c r="CR155" s="31"/>
      <c r="CS155" s="31"/>
      <c r="CT155" s="31"/>
      <c r="CU155" s="31"/>
      <c r="CV155" s="31"/>
      <c r="CW155" s="31"/>
      <c r="CX155" s="31"/>
      <c r="CY155" s="31"/>
      <c r="CZ155" s="31"/>
      <c r="DA155" s="31"/>
      <c r="DB155" s="31"/>
      <c r="DC155" s="31"/>
      <c r="DD155" s="31"/>
      <c r="DE155" s="31"/>
      <c r="DF155" s="31"/>
      <c r="DG155" s="31"/>
      <c r="DH155" s="31"/>
      <c r="DI155" s="31"/>
      <c r="DJ155" s="31"/>
      <c r="DK155" s="31"/>
      <c r="DL155" s="31"/>
      <c r="DM155" s="31"/>
      <c r="DN155" s="31"/>
      <c r="DO155" s="31"/>
      <c r="DP155" s="31"/>
      <c r="DQ155" s="31"/>
      <c r="DR155" s="31"/>
      <c r="DS155" s="31"/>
      <c r="DT155" s="31"/>
      <c r="DU155" s="31"/>
      <c r="DV155" s="31"/>
      <c r="DW155" s="31"/>
      <c r="DX155" s="31"/>
      <c r="DY155" s="31"/>
      <c r="DZ155" s="31"/>
      <c r="EA155" s="31"/>
      <c r="EB155" s="31"/>
      <c r="EC155" s="31"/>
      <c r="ED155" s="31"/>
      <c r="EE155" s="31"/>
      <c r="EF155" s="31"/>
      <c r="EG155" s="31"/>
      <c r="EH155" s="31"/>
      <c r="EI155" s="31"/>
      <c r="EJ155" s="31"/>
      <c r="EK155" s="31"/>
      <c r="EL155" s="31"/>
      <c r="EM155" s="31"/>
      <c r="EN155" s="31"/>
      <c r="EO155" s="31"/>
      <c r="EP155" s="31"/>
      <c r="EQ155" s="31"/>
      <c r="ER155" s="31"/>
      <c r="ES155" s="31"/>
      <c r="ET155" s="31"/>
      <c r="EU155" s="31"/>
      <c r="EV155" s="31"/>
      <c r="EW155" s="31"/>
      <c r="EX155" s="31"/>
      <c r="EY155" s="31"/>
      <c r="EZ155" s="31"/>
      <c r="FA155" s="31"/>
      <c r="FB155" s="31"/>
      <c r="FC155" s="31"/>
      <c r="FD155" s="31"/>
      <c r="FE155" s="31"/>
      <c r="FF155" s="31"/>
      <c r="FG155" s="31"/>
      <c r="FH155" s="31"/>
      <c r="FI155" s="31"/>
      <c r="FJ155" s="31"/>
      <c r="FK155" s="31"/>
      <c r="FL155" s="31"/>
      <c r="FM155" s="31"/>
      <c r="FN155" s="31"/>
      <c r="FO155" s="31"/>
      <c r="FP155" s="31"/>
      <c r="FQ155" s="31"/>
      <c r="FR155" s="31"/>
      <c r="FS155" s="31"/>
      <c r="FT155" s="31"/>
      <c r="FU155" s="31"/>
      <c r="FV155" s="31"/>
      <c r="FW155" s="31"/>
      <c r="FX155" s="31"/>
      <c r="FY155" s="31"/>
      <c r="FZ155" s="31"/>
      <c r="GA155" s="31"/>
      <c r="GB155" s="31"/>
      <c r="GC155" s="31"/>
      <c r="GD155" s="31"/>
      <c r="GE155" s="31"/>
      <c r="GF155" s="31"/>
      <c r="GG155" s="31"/>
      <c r="GH155" s="31"/>
      <c r="GI155" s="31"/>
      <c r="GJ155" s="31"/>
      <c r="GK155" s="31"/>
      <c r="GL155" s="31"/>
      <c r="GM155" s="31"/>
      <c r="GN155" s="31"/>
      <c r="GO155" s="31"/>
      <c r="GP155" s="31"/>
      <c r="GQ155" s="31"/>
      <c r="GR155" s="31"/>
      <c r="GS155" s="31"/>
      <c r="GT155" s="31"/>
      <c r="GU155" s="31"/>
      <c r="GV155" s="31"/>
      <c r="GW155" s="31"/>
      <c r="GX155" s="31"/>
      <c r="GY155" s="31"/>
      <c r="GZ155" s="31"/>
      <c r="HA155" s="31"/>
      <c r="HB155" s="31"/>
      <c r="HC155" s="31"/>
      <c r="HD155" s="31"/>
      <c r="HE155" s="4"/>
      <c r="HF155" s="4"/>
      <c r="HG155" s="4"/>
      <c r="HH155" s="4"/>
      <c r="HI155" s="4"/>
      <c r="HJ155" s="4"/>
      <c r="HK155" s="4"/>
      <c r="HL155" s="4"/>
      <c r="HM155" s="4"/>
      <c r="HN155" s="4"/>
      <c r="HO155" s="4"/>
      <c r="HP155" s="4"/>
      <c r="HQ155" s="4"/>
      <c r="HR155" s="4"/>
      <c r="HS155" s="4"/>
      <c r="HT155" s="4"/>
      <c r="HU155" s="4"/>
      <c r="HV155" s="4"/>
      <c r="HW155" s="4"/>
      <c r="HX155" s="4"/>
      <c r="HY155" s="4"/>
      <c r="HZ155" s="4"/>
      <c r="IA155" s="4"/>
      <c r="IB155" s="4"/>
    </row>
    <row r="156" s="33" customFormat="1" ht="83" customHeight="1" spans="1:236">
      <c r="A156" s="64">
        <v>125</v>
      </c>
      <c r="B156" s="57" t="s">
        <v>551</v>
      </c>
      <c r="C156" s="57" t="s">
        <v>552</v>
      </c>
      <c r="D156" s="58" t="s">
        <v>145</v>
      </c>
      <c r="E156" s="58">
        <v>16379</v>
      </c>
      <c r="F156" s="58">
        <v>8079</v>
      </c>
      <c r="G156" s="58">
        <v>8300</v>
      </c>
      <c r="H156" s="60" t="s">
        <v>42</v>
      </c>
      <c r="I156" s="78">
        <v>44474</v>
      </c>
      <c r="J156" s="60" t="s">
        <v>553</v>
      </c>
      <c r="K156" s="60" t="s">
        <v>550</v>
      </c>
      <c r="L156" s="60" t="s">
        <v>293</v>
      </c>
      <c r="M156" s="60" t="s">
        <v>30</v>
      </c>
      <c r="N156" s="83"/>
      <c r="O156" s="83"/>
      <c r="P156" s="83"/>
      <c r="Q156" s="83"/>
      <c r="R156" s="83"/>
      <c r="S156" s="83"/>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1"/>
      <c r="BQ156" s="31"/>
      <c r="BR156" s="31"/>
      <c r="BS156" s="31"/>
      <c r="BT156" s="31"/>
      <c r="BU156" s="31"/>
      <c r="BV156" s="31"/>
      <c r="BW156" s="31"/>
      <c r="BX156" s="31"/>
      <c r="BY156" s="31"/>
      <c r="BZ156" s="31"/>
      <c r="CA156" s="31"/>
      <c r="CB156" s="31"/>
      <c r="CC156" s="31"/>
      <c r="CD156" s="31"/>
      <c r="CE156" s="31"/>
      <c r="CF156" s="31"/>
      <c r="CG156" s="31"/>
      <c r="CH156" s="31"/>
      <c r="CI156" s="31"/>
      <c r="CJ156" s="31"/>
      <c r="CK156" s="31"/>
      <c r="CL156" s="31"/>
      <c r="CM156" s="31"/>
      <c r="CN156" s="31"/>
      <c r="CO156" s="31"/>
      <c r="CP156" s="31"/>
      <c r="CQ156" s="31"/>
      <c r="CR156" s="31"/>
      <c r="CS156" s="31"/>
      <c r="CT156" s="31"/>
      <c r="CU156" s="31"/>
      <c r="CV156" s="31"/>
      <c r="CW156" s="31"/>
      <c r="CX156" s="31"/>
      <c r="CY156" s="31"/>
      <c r="CZ156" s="31"/>
      <c r="DA156" s="31"/>
      <c r="DB156" s="31"/>
      <c r="DC156" s="31"/>
      <c r="DD156" s="31"/>
      <c r="DE156" s="31"/>
      <c r="DF156" s="31"/>
      <c r="DG156" s="31"/>
      <c r="DH156" s="31"/>
      <c r="DI156" s="31"/>
      <c r="DJ156" s="31"/>
      <c r="DK156" s="31"/>
      <c r="DL156" s="31"/>
      <c r="DM156" s="31"/>
      <c r="DN156" s="31"/>
      <c r="DO156" s="31"/>
      <c r="DP156" s="31"/>
      <c r="DQ156" s="31"/>
      <c r="DR156" s="31"/>
      <c r="DS156" s="31"/>
      <c r="DT156" s="31"/>
      <c r="DU156" s="31"/>
      <c r="DV156" s="31"/>
      <c r="DW156" s="31"/>
      <c r="DX156" s="31"/>
      <c r="DY156" s="31"/>
      <c r="DZ156" s="31"/>
      <c r="EA156" s="31"/>
      <c r="EB156" s="31"/>
      <c r="EC156" s="31"/>
      <c r="ED156" s="31"/>
      <c r="EE156" s="31"/>
      <c r="EF156" s="31"/>
      <c r="EG156" s="31"/>
      <c r="EH156" s="31"/>
      <c r="EI156" s="31"/>
      <c r="EJ156" s="31"/>
      <c r="EK156" s="31"/>
      <c r="EL156" s="31"/>
      <c r="EM156" s="31"/>
      <c r="EN156" s="31"/>
      <c r="EO156" s="31"/>
      <c r="EP156" s="31"/>
      <c r="EQ156" s="31"/>
      <c r="ER156" s="31"/>
      <c r="ES156" s="31"/>
      <c r="ET156" s="31"/>
      <c r="EU156" s="31"/>
      <c r="EV156" s="31"/>
      <c r="EW156" s="31"/>
      <c r="EX156" s="31"/>
      <c r="EY156" s="31"/>
      <c r="EZ156" s="31"/>
      <c r="FA156" s="31"/>
      <c r="FB156" s="31"/>
      <c r="FC156" s="31"/>
      <c r="FD156" s="31"/>
      <c r="FE156" s="31"/>
      <c r="FF156" s="31"/>
      <c r="FG156" s="31"/>
      <c r="FH156" s="31"/>
      <c r="FI156" s="31"/>
      <c r="FJ156" s="31"/>
      <c r="FK156" s="31"/>
      <c r="FL156" s="31"/>
      <c r="FM156" s="31"/>
      <c r="FN156" s="31"/>
      <c r="FO156" s="31"/>
      <c r="FP156" s="31"/>
      <c r="FQ156" s="31"/>
      <c r="FR156" s="31"/>
      <c r="FS156" s="31"/>
      <c r="FT156" s="31"/>
      <c r="FU156" s="31"/>
      <c r="FV156" s="31"/>
      <c r="FW156" s="31"/>
      <c r="FX156" s="31"/>
      <c r="FY156" s="31"/>
      <c r="FZ156" s="31"/>
      <c r="GA156" s="31"/>
      <c r="GB156" s="31"/>
      <c r="GC156" s="31"/>
      <c r="GD156" s="31"/>
      <c r="GE156" s="31"/>
      <c r="GF156" s="31"/>
      <c r="GG156" s="31"/>
      <c r="GH156" s="31"/>
      <c r="GI156" s="31"/>
      <c r="GJ156" s="31"/>
      <c r="GK156" s="31"/>
      <c r="GL156" s="31"/>
      <c r="GM156" s="31"/>
      <c r="GN156" s="31"/>
      <c r="GO156" s="31"/>
      <c r="GP156" s="31"/>
      <c r="GQ156" s="31"/>
      <c r="GR156" s="31"/>
      <c r="GS156" s="31"/>
      <c r="GT156" s="31"/>
      <c r="GU156" s="31"/>
      <c r="GV156" s="31"/>
      <c r="GW156" s="31"/>
      <c r="GX156" s="31"/>
      <c r="GY156" s="31"/>
      <c r="GZ156" s="31"/>
      <c r="HA156" s="31"/>
      <c r="HB156" s="31"/>
      <c r="HC156" s="31"/>
      <c r="HD156" s="31"/>
      <c r="HE156" s="4"/>
      <c r="HF156" s="4"/>
      <c r="HG156" s="4"/>
      <c r="HH156" s="4"/>
      <c r="HI156" s="4"/>
      <c r="HJ156" s="4"/>
      <c r="HK156" s="4"/>
      <c r="HL156" s="4"/>
      <c r="HM156" s="4"/>
      <c r="HN156" s="4"/>
      <c r="HO156" s="4"/>
      <c r="HP156" s="4"/>
      <c r="HQ156" s="4"/>
      <c r="HR156" s="4"/>
      <c r="HS156" s="4"/>
      <c r="HT156" s="4"/>
      <c r="HU156" s="4"/>
      <c r="HV156" s="4"/>
      <c r="HW156" s="4"/>
      <c r="HX156" s="4"/>
      <c r="HY156" s="4"/>
      <c r="HZ156" s="4"/>
      <c r="IA156" s="4"/>
      <c r="IB156" s="4"/>
    </row>
    <row r="157" s="32" customFormat="1" ht="117" customHeight="1" spans="1:236">
      <c r="A157" s="64">
        <v>126</v>
      </c>
      <c r="B157" s="57" t="s">
        <v>554</v>
      </c>
      <c r="C157" s="57" t="s">
        <v>555</v>
      </c>
      <c r="D157" s="60" t="s">
        <v>37</v>
      </c>
      <c r="E157" s="60">
        <v>61000</v>
      </c>
      <c r="F157" s="60">
        <v>2000</v>
      </c>
      <c r="G157" s="60">
        <v>15000</v>
      </c>
      <c r="H157" s="60" t="s">
        <v>108</v>
      </c>
      <c r="I157" s="81">
        <v>44531</v>
      </c>
      <c r="J157" s="57" t="s">
        <v>556</v>
      </c>
      <c r="K157" s="60" t="s">
        <v>550</v>
      </c>
      <c r="L157" s="60" t="s">
        <v>193</v>
      </c>
      <c r="M157" s="60" t="s">
        <v>30</v>
      </c>
      <c r="N157" s="83"/>
      <c r="O157" s="83"/>
      <c r="P157" s="83"/>
      <c r="Q157" s="83"/>
      <c r="R157" s="83"/>
      <c r="S157" s="83"/>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c r="BU157" s="31"/>
      <c r="BV157" s="31"/>
      <c r="BW157" s="31"/>
      <c r="BX157" s="31"/>
      <c r="BY157" s="31"/>
      <c r="BZ157" s="31"/>
      <c r="CA157" s="31"/>
      <c r="CB157" s="31"/>
      <c r="CC157" s="31"/>
      <c r="CD157" s="31"/>
      <c r="CE157" s="31"/>
      <c r="CF157" s="31"/>
      <c r="CG157" s="31"/>
      <c r="CH157" s="31"/>
      <c r="CI157" s="31"/>
      <c r="CJ157" s="31"/>
      <c r="CK157" s="31"/>
      <c r="CL157" s="31"/>
      <c r="CM157" s="31"/>
      <c r="CN157" s="31"/>
      <c r="CO157" s="31"/>
      <c r="CP157" s="31"/>
      <c r="CQ157" s="31"/>
      <c r="CR157" s="31"/>
      <c r="CS157" s="31"/>
      <c r="CT157" s="31"/>
      <c r="CU157" s="31"/>
      <c r="CV157" s="31"/>
      <c r="CW157" s="31"/>
      <c r="CX157" s="31"/>
      <c r="CY157" s="31"/>
      <c r="CZ157" s="31"/>
      <c r="DA157" s="31"/>
      <c r="DB157" s="31"/>
      <c r="DC157" s="31"/>
      <c r="DD157" s="31"/>
      <c r="DE157" s="31"/>
      <c r="DF157" s="31"/>
      <c r="DG157" s="31"/>
      <c r="DH157" s="31"/>
      <c r="DI157" s="31"/>
      <c r="DJ157" s="31"/>
      <c r="DK157" s="31"/>
      <c r="DL157" s="31"/>
      <c r="DM157" s="31"/>
      <c r="DN157" s="31"/>
      <c r="DO157" s="31"/>
      <c r="DP157" s="31"/>
      <c r="DQ157" s="31"/>
      <c r="DR157" s="31"/>
      <c r="DS157" s="31"/>
      <c r="DT157" s="31"/>
      <c r="DU157" s="31"/>
      <c r="DV157" s="31"/>
      <c r="DW157" s="31"/>
      <c r="DX157" s="31"/>
      <c r="DY157" s="31"/>
      <c r="DZ157" s="31"/>
      <c r="EA157" s="31"/>
      <c r="EB157" s="31"/>
      <c r="EC157" s="31"/>
      <c r="ED157" s="31"/>
      <c r="EE157" s="31"/>
      <c r="EF157" s="31"/>
      <c r="EG157" s="31"/>
      <c r="EH157" s="31"/>
      <c r="EI157" s="31"/>
      <c r="EJ157" s="31"/>
      <c r="EK157" s="31"/>
      <c r="EL157" s="31"/>
      <c r="EM157" s="31"/>
      <c r="EN157" s="31"/>
      <c r="EO157" s="31"/>
      <c r="EP157" s="31"/>
      <c r="EQ157" s="31"/>
      <c r="ER157" s="31"/>
      <c r="ES157" s="31"/>
      <c r="ET157" s="31"/>
      <c r="EU157" s="31"/>
      <c r="EV157" s="31"/>
      <c r="EW157" s="31"/>
      <c r="EX157" s="31"/>
      <c r="EY157" s="31"/>
      <c r="EZ157" s="31"/>
      <c r="FA157" s="31"/>
      <c r="FB157" s="31"/>
      <c r="FC157" s="31"/>
      <c r="FD157" s="31"/>
      <c r="FE157" s="31"/>
      <c r="FF157" s="31"/>
      <c r="FG157" s="31"/>
      <c r="FH157" s="31"/>
      <c r="FI157" s="31"/>
      <c r="FJ157" s="31"/>
      <c r="FK157" s="31"/>
      <c r="FL157" s="31"/>
      <c r="FM157" s="31"/>
      <c r="FN157" s="31"/>
      <c r="FO157" s="31"/>
      <c r="FP157" s="31"/>
      <c r="FQ157" s="31"/>
      <c r="FR157" s="31"/>
      <c r="FS157" s="31"/>
      <c r="FT157" s="31"/>
      <c r="FU157" s="31"/>
      <c r="FV157" s="31"/>
      <c r="FW157" s="31"/>
      <c r="FX157" s="31"/>
      <c r="FY157" s="31"/>
      <c r="FZ157" s="31"/>
      <c r="GA157" s="31"/>
      <c r="GB157" s="31"/>
      <c r="GC157" s="31"/>
      <c r="GD157" s="31"/>
      <c r="GE157" s="31"/>
      <c r="GF157" s="31"/>
      <c r="GG157" s="31"/>
      <c r="GH157" s="31"/>
      <c r="GI157" s="31"/>
      <c r="GJ157" s="31"/>
      <c r="GK157" s="31"/>
      <c r="GL157" s="31"/>
      <c r="GM157" s="31"/>
      <c r="GN157" s="31"/>
      <c r="GO157" s="31"/>
      <c r="GP157" s="31"/>
      <c r="GQ157" s="31"/>
      <c r="GR157" s="31"/>
      <c r="GS157" s="31"/>
      <c r="GT157" s="31"/>
      <c r="GU157" s="31"/>
      <c r="GV157" s="31"/>
      <c r="GW157" s="31"/>
      <c r="GX157" s="31"/>
      <c r="GY157" s="31"/>
      <c r="GZ157" s="31"/>
      <c r="HA157" s="31"/>
      <c r="HB157" s="31"/>
      <c r="HC157" s="31"/>
      <c r="HD157" s="31"/>
      <c r="HE157" s="4"/>
      <c r="HF157" s="4"/>
      <c r="HG157" s="4"/>
      <c r="HH157" s="4"/>
      <c r="HI157" s="4"/>
      <c r="HJ157" s="4"/>
      <c r="HK157" s="4"/>
      <c r="HL157" s="4"/>
      <c r="HM157" s="4"/>
      <c r="HN157" s="4"/>
      <c r="HO157" s="4"/>
      <c r="HP157" s="4"/>
      <c r="HQ157" s="4"/>
      <c r="HR157" s="4"/>
      <c r="HS157" s="4"/>
      <c r="HT157" s="4"/>
      <c r="HU157" s="4"/>
      <c r="HV157" s="4"/>
      <c r="HW157" s="4"/>
      <c r="HX157" s="4"/>
      <c r="HY157" s="4"/>
      <c r="HZ157" s="4"/>
      <c r="IA157" s="4"/>
      <c r="IB157" s="4"/>
    </row>
    <row r="158" s="32" customFormat="1" ht="55" customHeight="1" spans="1:236">
      <c r="A158" s="64">
        <v>127</v>
      </c>
      <c r="B158" s="57" t="s">
        <v>557</v>
      </c>
      <c r="C158" s="57" t="s">
        <v>558</v>
      </c>
      <c r="D158" s="58" t="s">
        <v>145</v>
      </c>
      <c r="E158" s="60">
        <v>16000</v>
      </c>
      <c r="F158" s="60">
        <v>10000</v>
      </c>
      <c r="G158" s="60">
        <v>6000</v>
      </c>
      <c r="H158" s="60" t="s">
        <v>559</v>
      </c>
      <c r="I158" s="81">
        <v>44197</v>
      </c>
      <c r="J158" s="60" t="s">
        <v>560</v>
      </c>
      <c r="K158" s="60" t="s">
        <v>550</v>
      </c>
      <c r="L158" s="60" t="s">
        <v>29</v>
      </c>
      <c r="M158" s="60" t="s">
        <v>70</v>
      </c>
      <c r="N158" s="83"/>
      <c r="O158" s="83"/>
      <c r="P158" s="83"/>
      <c r="Q158" s="83"/>
      <c r="R158" s="83"/>
      <c r="S158" s="83"/>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1"/>
      <c r="BQ158" s="31"/>
      <c r="BR158" s="31"/>
      <c r="BS158" s="31"/>
      <c r="BT158" s="31"/>
      <c r="BU158" s="31"/>
      <c r="BV158" s="31"/>
      <c r="BW158" s="31"/>
      <c r="BX158" s="31"/>
      <c r="BY158" s="31"/>
      <c r="BZ158" s="31"/>
      <c r="CA158" s="31"/>
      <c r="CB158" s="31"/>
      <c r="CC158" s="31"/>
      <c r="CD158" s="31"/>
      <c r="CE158" s="31"/>
      <c r="CF158" s="31"/>
      <c r="CG158" s="31"/>
      <c r="CH158" s="31"/>
      <c r="CI158" s="31"/>
      <c r="CJ158" s="31"/>
      <c r="CK158" s="31"/>
      <c r="CL158" s="31"/>
      <c r="CM158" s="31"/>
      <c r="CN158" s="31"/>
      <c r="CO158" s="31"/>
      <c r="CP158" s="31"/>
      <c r="CQ158" s="31"/>
      <c r="CR158" s="31"/>
      <c r="CS158" s="31"/>
      <c r="CT158" s="31"/>
      <c r="CU158" s="31"/>
      <c r="CV158" s="31"/>
      <c r="CW158" s="31"/>
      <c r="CX158" s="31"/>
      <c r="CY158" s="31"/>
      <c r="CZ158" s="31"/>
      <c r="DA158" s="31"/>
      <c r="DB158" s="31"/>
      <c r="DC158" s="31"/>
      <c r="DD158" s="31"/>
      <c r="DE158" s="31"/>
      <c r="DF158" s="31"/>
      <c r="DG158" s="31"/>
      <c r="DH158" s="31"/>
      <c r="DI158" s="31"/>
      <c r="DJ158" s="31"/>
      <c r="DK158" s="31"/>
      <c r="DL158" s="31"/>
      <c r="DM158" s="31"/>
      <c r="DN158" s="31"/>
      <c r="DO158" s="31"/>
      <c r="DP158" s="31"/>
      <c r="DQ158" s="31"/>
      <c r="DR158" s="31"/>
      <c r="DS158" s="31"/>
      <c r="DT158" s="31"/>
      <c r="DU158" s="31"/>
      <c r="DV158" s="31"/>
      <c r="DW158" s="31"/>
      <c r="DX158" s="31"/>
      <c r="DY158" s="31"/>
      <c r="DZ158" s="31"/>
      <c r="EA158" s="31"/>
      <c r="EB158" s="31"/>
      <c r="EC158" s="31"/>
      <c r="ED158" s="31"/>
      <c r="EE158" s="31"/>
      <c r="EF158" s="31"/>
      <c r="EG158" s="31"/>
      <c r="EH158" s="31"/>
      <c r="EI158" s="31"/>
      <c r="EJ158" s="31"/>
      <c r="EK158" s="31"/>
      <c r="EL158" s="31"/>
      <c r="EM158" s="31"/>
      <c r="EN158" s="31"/>
      <c r="EO158" s="31"/>
      <c r="EP158" s="31"/>
      <c r="EQ158" s="31"/>
      <c r="ER158" s="31"/>
      <c r="ES158" s="31"/>
      <c r="ET158" s="31"/>
      <c r="EU158" s="31"/>
      <c r="EV158" s="31"/>
      <c r="EW158" s="31"/>
      <c r="EX158" s="31"/>
      <c r="EY158" s="31"/>
      <c r="EZ158" s="31"/>
      <c r="FA158" s="31"/>
      <c r="FB158" s="31"/>
      <c r="FC158" s="31"/>
      <c r="FD158" s="31"/>
      <c r="FE158" s="31"/>
      <c r="FF158" s="31"/>
      <c r="FG158" s="31"/>
      <c r="FH158" s="31"/>
      <c r="FI158" s="31"/>
      <c r="FJ158" s="31"/>
      <c r="FK158" s="31"/>
      <c r="FL158" s="31"/>
      <c r="FM158" s="31"/>
      <c r="FN158" s="31"/>
      <c r="FO158" s="31"/>
      <c r="FP158" s="31"/>
      <c r="FQ158" s="31"/>
      <c r="FR158" s="31"/>
      <c r="FS158" s="31"/>
      <c r="FT158" s="31"/>
      <c r="FU158" s="31"/>
      <c r="FV158" s="31"/>
      <c r="FW158" s="31"/>
      <c r="FX158" s="31"/>
      <c r="FY158" s="31"/>
      <c r="FZ158" s="31"/>
      <c r="GA158" s="31"/>
      <c r="GB158" s="31"/>
      <c r="GC158" s="31"/>
      <c r="GD158" s="31"/>
      <c r="GE158" s="31"/>
      <c r="GF158" s="31"/>
      <c r="GG158" s="31"/>
      <c r="GH158" s="31"/>
      <c r="GI158" s="31"/>
      <c r="GJ158" s="31"/>
      <c r="GK158" s="31"/>
      <c r="GL158" s="31"/>
      <c r="GM158" s="31"/>
      <c r="GN158" s="31"/>
      <c r="GO158" s="31"/>
      <c r="GP158" s="31"/>
      <c r="GQ158" s="31"/>
      <c r="GR158" s="31"/>
      <c r="GS158" s="31"/>
      <c r="GT158" s="31"/>
      <c r="GU158" s="31"/>
      <c r="GV158" s="31"/>
      <c r="GW158" s="31"/>
      <c r="GX158" s="31"/>
      <c r="GY158" s="31"/>
      <c r="GZ158" s="31"/>
      <c r="HA158" s="31"/>
      <c r="HB158" s="31"/>
      <c r="HC158" s="31"/>
      <c r="HD158" s="31"/>
      <c r="HF158" s="4"/>
      <c r="HG158" s="4"/>
      <c r="HH158" s="4"/>
      <c r="HI158" s="4"/>
      <c r="HJ158" s="4"/>
      <c r="HK158" s="4"/>
      <c r="HL158" s="4"/>
      <c r="HM158" s="4"/>
      <c r="HN158" s="4"/>
      <c r="HO158" s="4"/>
      <c r="HP158" s="4"/>
      <c r="HQ158" s="4"/>
      <c r="HR158" s="4"/>
      <c r="HS158" s="4"/>
      <c r="HT158" s="4"/>
      <c r="HU158" s="4"/>
      <c r="HV158" s="4"/>
      <c r="HW158" s="4"/>
      <c r="HX158" s="4"/>
      <c r="HY158" s="4"/>
      <c r="HZ158" s="4"/>
      <c r="IA158" s="4"/>
      <c r="IB158" s="4"/>
    </row>
    <row r="159" s="32" customFormat="1" ht="63" customHeight="1" spans="1:236">
      <c r="A159" s="64">
        <v>128</v>
      </c>
      <c r="B159" s="57" t="s">
        <v>561</v>
      </c>
      <c r="C159" s="57" t="s">
        <v>562</v>
      </c>
      <c r="D159" s="60" t="s">
        <v>65</v>
      </c>
      <c r="E159" s="60">
        <v>27530</v>
      </c>
      <c r="F159" s="60">
        <v>5500</v>
      </c>
      <c r="G159" s="60">
        <v>10000</v>
      </c>
      <c r="H159" s="60" t="s">
        <v>563</v>
      </c>
      <c r="I159" s="81">
        <v>44378</v>
      </c>
      <c r="J159" s="60" t="s">
        <v>564</v>
      </c>
      <c r="K159" s="60" t="s">
        <v>550</v>
      </c>
      <c r="L159" s="60" t="s">
        <v>318</v>
      </c>
      <c r="M159" s="60" t="s">
        <v>70</v>
      </c>
      <c r="N159" s="83"/>
      <c r="O159" s="83"/>
      <c r="P159" s="83"/>
      <c r="Q159" s="83"/>
      <c r="R159" s="83"/>
      <c r="S159" s="83"/>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1"/>
      <c r="BQ159" s="31"/>
      <c r="BR159" s="31"/>
      <c r="BS159" s="31"/>
      <c r="BT159" s="31"/>
      <c r="BU159" s="31"/>
      <c r="BV159" s="31"/>
      <c r="BW159" s="31"/>
      <c r="BX159" s="31"/>
      <c r="BY159" s="31"/>
      <c r="BZ159" s="31"/>
      <c r="CA159" s="31"/>
      <c r="CB159" s="31"/>
      <c r="CC159" s="31"/>
      <c r="CD159" s="31"/>
      <c r="CE159" s="31"/>
      <c r="CF159" s="31"/>
      <c r="CG159" s="31"/>
      <c r="CH159" s="31"/>
      <c r="CI159" s="31"/>
      <c r="CJ159" s="31"/>
      <c r="CK159" s="31"/>
      <c r="CL159" s="31"/>
      <c r="CM159" s="31"/>
      <c r="CN159" s="31"/>
      <c r="CO159" s="31"/>
      <c r="CP159" s="31"/>
      <c r="CQ159" s="31"/>
      <c r="CR159" s="31"/>
      <c r="CS159" s="31"/>
      <c r="CT159" s="31"/>
      <c r="CU159" s="31"/>
      <c r="CV159" s="31"/>
      <c r="CW159" s="31"/>
      <c r="CX159" s="31"/>
      <c r="CY159" s="31"/>
      <c r="CZ159" s="31"/>
      <c r="DA159" s="31"/>
      <c r="DB159" s="31"/>
      <c r="DC159" s="31"/>
      <c r="DD159" s="31"/>
      <c r="DE159" s="31"/>
      <c r="DF159" s="31"/>
      <c r="DG159" s="31"/>
      <c r="DH159" s="31"/>
      <c r="DI159" s="31"/>
      <c r="DJ159" s="31"/>
      <c r="DK159" s="31"/>
      <c r="DL159" s="31"/>
      <c r="DM159" s="31"/>
      <c r="DN159" s="31"/>
      <c r="DO159" s="31"/>
      <c r="DP159" s="31"/>
      <c r="DQ159" s="31"/>
      <c r="DR159" s="31"/>
      <c r="DS159" s="31"/>
      <c r="DT159" s="31"/>
      <c r="DU159" s="31"/>
      <c r="DV159" s="31"/>
      <c r="DW159" s="31"/>
      <c r="DX159" s="31"/>
      <c r="DY159" s="31"/>
      <c r="DZ159" s="31"/>
      <c r="EA159" s="31"/>
      <c r="EB159" s="31"/>
      <c r="EC159" s="31"/>
      <c r="ED159" s="31"/>
      <c r="EE159" s="31"/>
      <c r="EF159" s="31"/>
      <c r="EG159" s="31"/>
      <c r="EH159" s="31"/>
      <c r="EI159" s="31"/>
      <c r="EJ159" s="31"/>
      <c r="EK159" s="31"/>
      <c r="EL159" s="31"/>
      <c r="EM159" s="31"/>
      <c r="EN159" s="31"/>
      <c r="EO159" s="31"/>
      <c r="EP159" s="31"/>
      <c r="EQ159" s="31"/>
      <c r="ER159" s="31"/>
      <c r="ES159" s="31"/>
      <c r="ET159" s="31"/>
      <c r="EU159" s="31"/>
      <c r="EV159" s="31"/>
      <c r="EW159" s="31"/>
      <c r="EX159" s="31"/>
      <c r="EY159" s="31"/>
      <c r="EZ159" s="31"/>
      <c r="FA159" s="31"/>
      <c r="FB159" s="31"/>
      <c r="FC159" s="31"/>
      <c r="FD159" s="31"/>
      <c r="FE159" s="31"/>
      <c r="FF159" s="31"/>
      <c r="FG159" s="31"/>
      <c r="FH159" s="31"/>
      <c r="FI159" s="31"/>
      <c r="FJ159" s="31"/>
      <c r="FK159" s="31"/>
      <c r="FL159" s="31"/>
      <c r="FM159" s="31"/>
      <c r="FN159" s="31"/>
      <c r="FO159" s="31"/>
      <c r="FP159" s="31"/>
      <c r="FQ159" s="31"/>
      <c r="FR159" s="31"/>
      <c r="FS159" s="31"/>
      <c r="FT159" s="31"/>
      <c r="FU159" s="31"/>
      <c r="FV159" s="31"/>
      <c r="FW159" s="31"/>
      <c r="FX159" s="31"/>
      <c r="FY159" s="31"/>
      <c r="FZ159" s="31"/>
      <c r="GA159" s="31"/>
      <c r="GB159" s="31"/>
      <c r="GC159" s="31"/>
      <c r="GD159" s="31"/>
      <c r="GE159" s="31"/>
      <c r="GF159" s="31"/>
      <c r="GG159" s="31"/>
      <c r="GH159" s="31"/>
      <c r="GI159" s="31"/>
      <c r="GJ159" s="31"/>
      <c r="GK159" s="31"/>
      <c r="GL159" s="31"/>
      <c r="GM159" s="31"/>
      <c r="GN159" s="31"/>
      <c r="GO159" s="31"/>
      <c r="GP159" s="31"/>
      <c r="GQ159" s="31"/>
      <c r="GR159" s="31"/>
      <c r="GS159" s="31"/>
      <c r="GT159" s="31"/>
      <c r="GU159" s="31"/>
      <c r="GV159" s="31"/>
      <c r="GW159" s="31"/>
      <c r="GX159" s="31"/>
      <c r="GY159" s="31"/>
      <c r="GZ159" s="31"/>
      <c r="HA159" s="31"/>
      <c r="HB159" s="31"/>
      <c r="HC159" s="31"/>
      <c r="HD159" s="31"/>
      <c r="HF159" s="4"/>
      <c r="HG159" s="4"/>
      <c r="HH159" s="4"/>
      <c r="HI159" s="4"/>
      <c r="HJ159" s="4"/>
      <c r="HK159" s="4"/>
      <c r="HL159" s="4"/>
      <c r="HM159" s="4"/>
      <c r="HN159" s="4"/>
      <c r="HO159" s="4"/>
      <c r="HP159" s="4"/>
      <c r="HQ159" s="4"/>
      <c r="HR159" s="4"/>
      <c r="HS159" s="4"/>
      <c r="HT159" s="4"/>
      <c r="HU159" s="4"/>
      <c r="HV159" s="4"/>
      <c r="HW159" s="4"/>
      <c r="HX159" s="4"/>
      <c r="HY159" s="4"/>
      <c r="HZ159" s="4"/>
      <c r="IA159" s="4"/>
      <c r="IB159" s="4"/>
    </row>
    <row r="160" s="32" customFormat="1" ht="61" customHeight="1" spans="1:236">
      <c r="A160" s="64">
        <v>129</v>
      </c>
      <c r="B160" s="57" t="s">
        <v>565</v>
      </c>
      <c r="C160" s="57" t="s">
        <v>566</v>
      </c>
      <c r="D160" s="58" t="s">
        <v>145</v>
      </c>
      <c r="E160" s="60">
        <v>20000</v>
      </c>
      <c r="F160" s="60">
        <v>16000</v>
      </c>
      <c r="G160" s="60">
        <v>4000</v>
      </c>
      <c r="H160" s="60" t="s">
        <v>567</v>
      </c>
      <c r="I160" s="81">
        <v>44197</v>
      </c>
      <c r="J160" s="60" t="s">
        <v>568</v>
      </c>
      <c r="K160" s="60" t="s">
        <v>550</v>
      </c>
      <c r="L160" s="60" t="s">
        <v>135</v>
      </c>
      <c r="M160" s="60" t="s">
        <v>70</v>
      </c>
      <c r="N160" s="83"/>
      <c r="O160" s="83"/>
      <c r="P160" s="83"/>
      <c r="Q160" s="83"/>
      <c r="R160" s="83"/>
      <c r="S160" s="83"/>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1"/>
      <c r="BQ160" s="31"/>
      <c r="BR160" s="31"/>
      <c r="BS160" s="31"/>
      <c r="BT160" s="31"/>
      <c r="BU160" s="31"/>
      <c r="BV160" s="31"/>
      <c r="BW160" s="31"/>
      <c r="BX160" s="31"/>
      <c r="BY160" s="31"/>
      <c r="BZ160" s="31"/>
      <c r="CA160" s="31"/>
      <c r="CB160" s="31"/>
      <c r="CC160" s="31"/>
      <c r="CD160" s="31"/>
      <c r="CE160" s="31"/>
      <c r="CF160" s="31"/>
      <c r="CG160" s="31"/>
      <c r="CH160" s="31"/>
      <c r="CI160" s="31"/>
      <c r="CJ160" s="31"/>
      <c r="CK160" s="31"/>
      <c r="CL160" s="31"/>
      <c r="CM160" s="31"/>
      <c r="CN160" s="31"/>
      <c r="CO160" s="31"/>
      <c r="CP160" s="31"/>
      <c r="CQ160" s="31"/>
      <c r="CR160" s="31"/>
      <c r="CS160" s="31"/>
      <c r="CT160" s="31"/>
      <c r="CU160" s="31"/>
      <c r="CV160" s="31"/>
      <c r="CW160" s="31"/>
      <c r="CX160" s="31"/>
      <c r="CY160" s="31"/>
      <c r="CZ160" s="31"/>
      <c r="DA160" s="31"/>
      <c r="DB160" s="31"/>
      <c r="DC160" s="31"/>
      <c r="DD160" s="31"/>
      <c r="DE160" s="31"/>
      <c r="DF160" s="31"/>
      <c r="DG160" s="31"/>
      <c r="DH160" s="31"/>
      <c r="DI160" s="31"/>
      <c r="DJ160" s="31"/>
      <c r="DK160" s="31"/>
      <c r="DL160" s="31"/>
      <c r="DM160" s="31"/>
      <c r="DN160" s="31"/>
      <c r="DO160" s="31"/>
      <c r="DP160" s="31"/>
      <c r="DQ160" s="31"/>
      <c r="DR160" s="31"/>
      <c r="DS160" s="31"/>
      <c r="DT160" s="31"/>
      <c r="DU160" s="31"/>
      <c r="DV160" s="31"/>
      <c r="DW160" s="31"/>
      <c r="DX160" s="31"/>
      <c r="DY160" s="31"/>
      <c r="DZ160" s="31"/>
      <c r="EA160" s="31"/>
      <c r="EB160" s="31"/>
      <c r="EC160" s="31"/>
      <c r="ED160" s="31"/>
      <c r="EE160" s="31"/>
      <c r="EF160" s="31"/>
      <c r="EG160" s="31"/>
      <c r="EH160" s="31"/>
      <c r="EI160" s="31"/>
      <c r="EJ160" s="31"/>
      <c r="EK160" s="31"/>
      <c r="EL160" s="31"/>
      <c r="EM160" s="31"/>
      <c r="EN160" s="31"/>
      <c r="EO160" s="31"/>
      <c r="EP160" s="31"/>
      <c r="EQ160" s="31"/>
      <c r="ER160" s="31"/>
      <c r="ES160" s="31"/>
      <c r="ET160" s="31"/>
      <c r="EU160" s="31"/>
      <c r="EV160" s="31"/>
      <c r="EW160" s="31"/>
      <c r="EX160" s="31"/>
      <c r="EY160" s="31"/>
      <c r="EZ160" s="31"/>
      <c r="FA160" s="31"/>
      <c r="FB160" s="31"/>
      <c r="FC160" s="31"/>
      <c r="FD160" s="31"/>
      <c r="FE160" s="31"/>
      <c r="FF160" s="31"/>
      <c r="FG160" s="31"/>
      <c r="FH160" s="31"/>
      <c r="FI160" s="31"/>
      <c r="FJ160" s="31"/>
      <c r="FK160" s="31"/>
      <c r="FL160" s="31"/>
      <c r="FM160" s="31"/>
      <c r="FN160" s="31"/>
      <c r="FO160" s="31"/>
      <c r="FP160" s="31"/>
      <c r="FQ160" s="31"/>
      <c r="FR160" s="31"/>
      <c r="FS160" s="31"/>
      <c r="FT160" s="31"/>
      <c r="FU160" s="31"/>
      <c r="FV160" s="31"/>
      <c r="FW160" s="31"/>
      <c r="FX160" s="31"/>
      <c r="FY160" s="31"/>
      <c r="FZ160" s="31"/>
      <c r="GA160" s="31"/>
      <c r="GB160" s="31"/>
      <c r="GC160" s="31"/>
      <c r="GD160" s="31"/>
      <c r="GE160" s="31"/>
      <c r="GF160" s="31"/>
      <c r="GG160" s="31"/>
      <c r="GH160" s="31"/>
      <c r="GI160" s="31"/>
      <c r="GJ160" s="31"/>
      <c r="GK160" s="31"/>
      <c r="GL160" s="31"/>
      <c r="GM160" s="31"/>
      <c r="GN160" s="31"/>
      <c r="GO160" s="31"/>
      <c r="GP160" s="31"/>
      <c r="GQ160" s="31"/>
      <c r="GR160" s="31"/>
      <c r="GS160" s="31"/>
      <c r="GT160" s="31"/>
      <c r="GU160" s="31"/>
      <c r="GV160" s="31"/>
      <c r="GW160" s="31"/>
      <c r="GX160" s="31"/>
      <c r="GY160" s="31"/>
      <c r="GZ160" s="31"/>
      <c r="HA160" s="31"/>
      <c r="HB160" s="31"/>
      <c r="HC160" s="31"/>
      <c r="HD160" s="31"/>
      <c r="HF160" s="4"/>
      <c r="HG160" s="4"/>
      <c r="HH160" s="4"/>
      <c r="HI160" s="4"/>
      <c r="HJ160" s="4"/>
      <c r="HK160" s="4"/>
      <c r="HL160" s="4"/>
      <c r="HM160" s="4"/>
      <c r="HN160" s="4"/>
      <c r="HO160" s="4"/>
      <c r="HP160" s="4"/>
      <c r="HQ160" s="4"/>
      <c r="HR160" s="4"/>
      <c r="HS160" s="4"/>
      <c r="HT160" s="4"/>
      <c r="HU160" s="4"/>
      <c r="HV160" s="4"/>
      <c r="HW160" s="4"/>
      <c r="HX160" s="4"/>
      <c r="HY160" s="4"/>
      <c r="HZ160" s="4"/>
      <c r="IA160" s="4"/>
      <c r="IB160" s="4"/>
    </row>
    <row r="161" s="32" customFormat="1" ht="72" customHeight="1" spans="1:236">
      <c r="A161" s="64">
        <v>130</v>
      </c>
      <c r="B161" s="57" t="s">
        <v>569</v>
      </c>
      <c r="C161" s="57" t="s">
        <v>570</v>
      </c>
      <c r="D161" s="60" t="s">
        <v>145</v>
      </c>
      <c r="E161" s="60">
        <v>25000</v>
      </c>
      <c r="F161" s="60">
        <v>10000</v>
      </c>
      <c r="G161" s="60">
        <v>15000</v>
      </c>
      <c r="H161" s="60" t="s">
        <v>571</v>
      </c>
      <c r="I161" s="81">
        <v>44287</v>
      </c>
      <c r="J161" s="60" t="s">
        <v>572</v>
      </c>
      <c r="K161" s="60" t="s">
        <v>550</v>
      </c>
      <c r="L161" s="60" t="s">
        <v>180</v>
      </c>
      <c r="M161" s="60" t="s">
        <v>70</v>
      </c>
      <c r="N161" s="83"/>
      <c r="O161" s="83"/>
      <c r="P161" s="83"/>
      <c r="Q161" s="83"/>
      <c r="R161" s="83"/>
      <c r="S161" s="83"/>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1"/>
      <c r="BQ161" s="31"/>
      <c r="BR161" s="31"/>
      <c r="BS161" s="31"/>
      <c r="BT161" s="31"/>
      <c r="BU161" s="31"/>
      <c r="BV161" s="31"/>
      <c r="BW161" s="31"/>
      <c r="BX161" s="31"/>
      <c r="BY161" s="31"/>
      <c r="BZ161" s="31"/>
      <c r="CA161" s="31"/>
      <c r="CB161" s="31"/>
      <c r="CC161" s="31"/>
      <c r="CD161" s="31"/>
      <c r="CE161" s="31"/>
      <c r="CF161" s="31"/>
      <c r="CG161" s="31"/>
      <c r="CH161" s="31"/>
      <c r="CI161" s="31"/>
      <c r="CJ161" s="31"/>
      <c r="CK161" s="31"/>
      <c r="CL161" s="31"/>
      <c r="CM161" s="31"/>
      <c r="CN161" s="31"/>
      <c r="CO161" s="31"/>
      <c r="CP161" s="31"/>
      <c r="CQ161" s="31"/>
      <c r="CR161" s="31"/>
      <c r="CS161" s="31"/>
      <c r="CT161" s="31"/>
      <c r="CU161" s="31"/>
      <c r="CV161" s="31"/>
      <c r="CW161" s="31"/>
      <c r="CX161" s="31"/>
      <c r="CY161" s="31"/>
      <c r="CZ161" s="31"/>
      <c r="DA161" s="31"/>
      <c r="DB161" s="31"/>
      <c r="DC161" s="31"/>
      <c r="DD161" s="31"/>
      <c r="DE161" s="31"/>
      <c r="DF161" s="31"/>
      <c r="DG161" s="31"/>
      <c r="DH161" s="31"/>
      <c r="DI161" s="31"/>
      <c r="DJ161" s="31"/>
      <c r="DK161" s="31"/>
      <c r="DL161" s="31"/>
      <c r="DM161" s="31"/>
      <c r="DN161" s="31"/>
      <c r="DO161" s="31"/>
      <c r="DP161" s="31"/>
      <c r="DQ161" s="31"/>
      <c r="DR161" s="31"/>
      <c r="DS161" s="31"/>
      <c r="DT161" s="31"/>
      <c r="DU161" s="31"/>
      <c r="DV161" s="31"/>
      <c r="DW161" s="31"/>
      <c r="DX161" s="31"/>
      <c r="DY161" s="31"/>
      <c r="DZ161" s="31"/>
      <c r="EA161" s="31"/>
      <c r="EB161" s="31"/>
      <c r="EC161" s="31"/>
      <c r="ED161" s="31"/>
      <c r="EE161" s="31"/>
      <c r="EF161" s="31"/>
      <c r="EG161" s="31"/>
      <c r="EH161" s="31"/>
      <c r="EI161" s="31"/>
      <c r="EJ161" s="31"/>
      <c r="EK161" s="31"/>
      <c r="EL161" s="31"/>
      <c r="EM161" s="31"/>
      <c r="EN161" s="31"/>
      <c r="EO161" s="31"/>
      <c r="EP161" s="31"/>
      <c r="EQ161" s="31"/>
      <c r="ER161" s="31"/>
      <c r="ES161" s="31"/>
      <c r="ET161" s="31"/>
      <c r="EU161" s="31"/>
      <c r="EV161" s="31"/>
      <c r="EW161" s="31"/>
      <c r="EX161" s="31"/>
      <c r="EY161" s="31"/>
      <c r="EZ161" s="31"/>
      <c r="FA161" s="31"/>
      <c r="FB161" s="31"/>
      <c r="FC161" s="31"/>
      <c r="FD161" s="31"/>
      <c r="FE161" s="31"/>
      <c r="FF161" s="31"/>
      <c r="FG161" s="31"/>
      <c r="FH161" s="31"/>
      <c r="FI161" s="31"/>
      <c r="FJ161" s="31"/>
      <c r="FK161" s="31"/>
      <c r="FL161" s="31"/>
      <c r="FM161" s="31"/>
      <c r="FN161" s="31"/>
      <c r="FO161" s="31"/>
      <c r="FP161" s="31"/>
      <c r="FQ161" s="31"/>
      <c r="FR161" s="31"/>
      <c r="FS161" s="31"/>
      <c r="FT161" s="31"/>
      <c r="FU161" s="31"/>
      <c r="FV161" s="31"/>
      <c r="FW161" s="31"/>
      <c r="FX161" s="31"/>
      <c r="FY161" s="31"/>
      <c r="FZ161" s="31"/>
      <c r="GA161" s="31"/>
      <c r="GB161" s="31"/>
      <c r="GC161" s="31"/>
      <c r="GD161" s="31"/>
      <c r="GE161" s="31"/>
      <c r="GF161" s="31"/>
      <c r="GG161" s="31"/>
      <c r="GH161" s="31"/>
      <c r="GI161" s="31"/>
      <c r="GJ161" s="31"/>
      <c r="GK161" s="31"/>
      <c r="GL161" s="31"/>
      <c r="GM161" s="31"/>
      <c r="GN161" s="31"/>
      <c r="GO161" s="31"/>
      <c r="GP161" s="31"/>
      <c r="GQ161" s="31"/>
      <c r="GR161" s="31"/>
      <c r="GS161" s="31"/>
      <c r="GT161" s="31"/>
      <c r="GU161" s="31"/>
      <c r="GV161" s="31"/>
      <c r="GW161" s="31"/>
      <c r="GX161" s="31"/>
      <c r="GY161" s="31"/>
      <c r="GZ161" s="31"/>
      <c r="HA161" s="31"/>
      <c r="HB161" s="31"/>
      <c r="HC161" s="31"/>
      <c r="HD161" s="31"/>
      <c r="HF161" s="4"/>
      <c r="HG161" s="4"/>
      <c r="HH161" s="4"/>
      <c r="HI161" s="4"/>
      <c r="HJ161" s="4"/>
      <c r="HK161" s="4"/>
      <c r="HL161" s="4"/>
      <c r="HM161" s="4"/>
      <c r="HN161" s="4"/>
      <c r="HO161" s="4"/>
      <c r="HP161" s="4"/>
      <c r="HQ161" s="4"/>
      <c r="HR161" s="4"/>
      <c r="HS161" s="4"/>
      <c r="HT161" s="4"/>
      <c r="HU161" s="4"/>
      <c r="HV161" s="4"/>
      <c r="HW161" s="4"/>
      <c r="HX161" s="4"/>
      <c r="HY161" s="4"/>
      <c r="HZ161" s="4"/>
      <c r="IA161" s="4"/>
      <c r="IB161" s="4"/>
    </row>
    <row r="162" s="32" customFormat="1" ht="20" customHeight="1" spans="1:236">
      <c r="A162" s="55"/>
      <c r="B162" s="61" t="s">
        <v>573</v>
      </c>
      <c r="C162" s="62"/>
      <c r="D162" s="59"/>
      <c r="E162" s="59">
        <f>SUM(E163:E177)</f>
        <v>597110</v>
      </c>
      <c r="F162" s="59">
        <f>SUM(F163:F177)</f>
        <v>0</v>
      </c>
      <c r="G162" s="59">
        <f>SUM(G163:G177)</f>
        <v>195500</v>
      </c>
      <c r="H162" s="59"/>
      <c r="I162" s="77"/>
      <c r="J162" s="60"/>
      <c r="K162" s="60"/>
      <c r="L162" s="60"/>
      <c r="M162" s="60"/>
      <c r="N162" s="83"/>
      <c r="O162" s="83"/>
      <c r="P162" s="83"/>
      <c r="Q162" s="83"/>
      <c r="R162" s="83"/>
      <c r="S162" s="83"/>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c r="BU162" s="31"/>
      <c r="BV162" s="31"/>
      <c r="BW162" s="31"/>
      <c r="BX162" s="31"/>
      <c r="BY162" s="31"/>
      <c r="BZ162" s="31"/>
      <c r="CA162" s="31"/>
      <c r="CB162" s="31"/>
      <c r="CC162" s="31"/>
      <c r="CD162" s="31"/>
      <c r="CE162" s="31"/>
      <c r="CF162" s="31"/>
      <c r="CG162" s="31"/>
      <c r="CH162" s="31"/>
      <c r="CI162" s="31"/>
      <c r="CJ162" s="31"/>
      <c r="CK162" s="31"/>
      <c r="CL162" s="31"/>
      <c r="CM162" s="31"/>
      <c r="CN162" s="31"/>
      <c r="CO162" s="31"/>
      <c r="CP162" s="31"/>
      <c r="CQ162" s="31"/>
      <c r="CR162" s="31"/>
      <c r="CS162" s="31"/>
      <c r="CT162" s="31"/>
      <c r="CU162" s="31"/>
      <c r="CV162" s="31"/>
      <c r="CW162" s="31"/>
      <c r="CX162" s="31"/>
      <c r="CY162" s="31"/>
      <c r="CZ162" s="31"/>
      <c r="DA162" s="31"/>
      <c r="DB162" s="31"/>
      <c r="DC162" s="31"/>
      <c r="DD162" s="31"/>
      <c r="DE162" s="31"/>
      <c r="DF162" s="31"/>
      <c r="DG162" s="31"/>
      <c r="DH162" s="31"/>
      <c r="DI162" s="31"/>
      <c r="DJ162" s="31"/>
      <c r="DK162" s="31"/>
      <c r="DL162" s="31"/>
      <c r="DM162" s="31"/>
      <c r="DN162" s="31"/>
      <c r="DO162" s="31"/>
      <c r="DP162" s="31"/>
      <c r="DQ162" s="31"/>
      <c r="DR162" s="31"/>
      <c r="DS162" s="31"/>
      <c r="DT162" s="31"/>
      <c r="DU162" s="31"/>
      <c r="DV162" s="31"/>
      <c r="DW162" s="31"/>
      <c r="DX162" s="31"/>
      <c r="DY162" s="31"/>
      <c r="DZ162" s="31"/>
      <c r="EA162" s="31"/>
      <c r="EB162" s="31"/>
      <c r="EC162" s="31"/>
      <c r="ED162" s="31"/>
      <c r="EE162" s="31"/>
      <c r="EF162" s="31"/>
      <c r="EG162" s="31"/>
      <c r="EH162" s="31"/>
      <c r="EI162" s="31"/>
      <c r="EJ162" s="31"/>
      <c r="EK162" s="31"/>
      <c r="EL162" s="31"/>
      <c r="EM162" s="31"/>
      <c r="EN162" s="31"/>
      <c r="EO162" s="31"/>
      <c r="EP162" s="31"/>
      <c r="EQ162" s="31"/>
      <c r="ER162" s="31"/>
      <c r="ES162" s="31"/>
      <c r="ET162" s="31"/>
      <c r="EU162" s="31"/>
      <c r="EV162" s="31"/>
      <c r="EW162" s="31"/>
      <c r="EX162" s="31"/>
      <c r="EY162" s="31"/>
      <c r="EZ162" s="31"/>
      <c r="FA162" s="31"/>
      <c r="FB162" s="31"/>
      <c r="FC162" s="31"/>
      <c r="FD162" s="31"/>
      <c r="FE162" s="31"/>
      <c r="FF162" s="31"/>
      <c r="FG162" s="31"/>
      <c r="FH162" s="31"/>
      <c r="FI162" s="31"/>
      <c r="FJ162" s="31"/>
      <c r="FK162" s="31"/>
      <c r="FL162" s="31"/>
      <c r="FM162" s="31"/>
      <c r="FN162" s="31"/>
      <c r="FO162" s="31"/>
      <c r="FP162" s="31"/>
      <c r="FQ162" s="31"/>
      <c r="FR162" s="31"/>
      <c r="FS162" s="31"/>
      <c r="FT162" s="31"/>
      <c r="FU162" s="31"/>
      <c r="FV162" s="31"/>
      <c r="FW162" s="31"/>
      <c r="FX162" s="31"/>
      <c r="FY162" s="31"/>
      <c r="FZ162" s="31"/>
      <c r="GA162" s="31"/>
      <c r="GB162" s="31"/>
      <c r="GC162" s="31"/>
      <c r="GD162" s="31"/>
      <c r="GE162" s="31"/>
      <c r="GF162" s="31"/>
      <c r="GG162" s="31"/>
      <c r="GH162" s="31"/>
      <c r="GI162" s="31"/>
      <c r="GJ162" s="31"/>
      <c r="GK162" s="31"/>
      <c r="GL162" s="31"/>
      <c r="GM162" s="31"/>
      <c r="GN162" s="31"/>
      <c r="GO162" s="31"/>
      <c r="GP162" s="31"/>
      <c r="GQ162" s="31"/>
      <c r="GR162" s="31"/>
      <c r="GS162" s="31"/>
      <c r="GT162" s="31"/>
      <c r="GU162" s="31"/>
      <c r="GV162" s="31"/>
      <c r="GW162" s="31"/>
      <c r="GX162" s="31"/>
      <c r="GY162" s="31"/>
      <c r="GZ162" s="31"/>
      <c r="HA162" s="31"/>
      <c r="HB162" s="31"/>
      <c r="HC162" s="31"/>
      <c r="HD162" s="31"/>
      <c r="HE162" s="4"/>
      <c r="HF162" s="4"/>
      <c r="HG162" s="4"/>
      <c r="HH162" s="4"/>
      <c r="HI162" s="4"/>
      <c r="HJ162" s="4"/>
      <c r="HK162" s="4"/>
      <c r="HL162" s="4"/>
      <c r="HM162" s="4"/>
      <c r="HN162" s="4"/>
      <c r="HO162" s="4"/>
      <c r="HP162" s="4"/>
      <c r="HQ162" s="4"/>
      <c r="HR162" s="4"/>
      <c r="HS162" s="4"/>
      <c r="HT162" s="4"/>
      <c r="HU162" s="4"/>
      <c r="HV162" s="4"/>
      <c r="HW162" s="4"/>
      <c r="HX162" s="4"/>
      <c r="HY162" s="4"/>
      <c r="HZ162" s="4"/>
      <c r="IA162" s="4"/>
      <c r="IB162" s="4"/>
    </row>
    <row r="163" s="32" customFormat="1" ht="90" customHeight="1" spans="1:236">
      <c r="A163" s="64">
        <v>131</v>
      </c>
      <c r="B163" s="57" t="s">
        <v>574</v>
      </c>
      <c r="C163" s="57" t="s">
        <v>575</v>
      </c>
      <c r="D163" s="58" t="s">
        <v>74</v>
      </c>
      <c r="E163" s="58">
        <v>250000</v>
      </c>
      <c r="F163" s="58">
        <v>0</v>
      </c>
      <c r="G163" s="60">
        <v>70000</v>
      </c>
      <c r="H163" s="60" t="s">
        <v>108</v>
      </c>
      <c r="I163" s="78">
        <v>44621</v>
      </c>
      <c r="J163" s="60" t="s">
        <v>576</v>
      </c>
      <c r="K163" s="60" t="s">
        <v>550</v>
      </c>
      <c r="L163" s="60" t="s">
        <v>193</v>
      </c>
      <c r="M163" s="60" t="s">
        <v>30</v>
      </c>
      <c r="N163" s="83"/>
      <c r="O163" s="83"/>
      <c r="P163" s="83"/>
      <c r="Q163" s="83"/>
      <c r="R163" s="83"/>
      <c r="S163" s="83"/>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1"/>
      <c r="BQ163" s="31"/>
      <c r="BR163" s="31"/>
      <c r="BS163" s="31"/>
      <c r="BT163" s="31"/>
      <c r="BU163" s="31"/>
      <c r="BV163" s="31"/>
      <c r="BW163" s="31"/>
      <c r="BX163" s="31"/>
      <c r="BY163" s="31"/>
      <c r="BZ163" s="31"/>
      <c r="CA163" s="31"/>
      <c r="CB163" s="31"/>
      <c r="CC163" s="31"/>
      <c r="CD163" s="31"/>
      <c r="CE163" s="31"/>
      <c r="CF163" s="31"/>
      <c r="CG163" s="31"/>
      <c r="CH163" s="31"/>
      <c r="CI163" s="31"/>
      <c r="CJ163" s="31"/>
      <c r="CK163" s="31"/>
      <c r="CL163" s="31"/>
      <c r="CM163" s="31"/>
      <c r="CN163" s="31"/>
      <c r="CO163" s="31"/>
      <c r="CP163" s="31"/>
      <c r="CQ163" s="31"/>
      <c r="CR163" s="31"/>
      <c r="CS163" s="31"/>
      <c r="CT163" s="31"/>
      <c r="CU163" s="31"/>
      <c r="CV163" s="31"/>
      <c r="CW163" s="31"/>
      <c r="CX163" s="31"/>
      <c r="CY163" s="31"/>
      <c r="CZ163" s="31"/>
      <c r="DA163" s="31"/>
      <c r="DB163" s="31"/>
      <c r="DC163" s="31"/>
      <c r="DD163" s="31"/>
      <c r="DE163" s="31"/>
      <c r="DF163" s="31"/>
      <c r="DG163" s="31"/>
      <c r="DH163" s="31"/>
      <c r="DI163" s="31"/>
      <c r="DJ163" s="31"/>
      <c r="DK163" s="31"/>
      <c r="DL163" s="31"/>
      <c r="DM163" s="31"/>
      <c r="DN163" s="31"/>
      <c r="DO163" s="31"/>
      <c r="DP163" s="31"/>
      <c r="DQ163" s="31"/>
      <c r="DR163" s="31"/>
      <c r="DS163" s="31"/>
      <c r="DT163" s="31"/>
      <c r="DU163" s="31"/>
      <c r="DV163" s="31"/>
      <c r="DW163" s="31"/>
      <c r="DX163" s="31"/>
      <c r="DY163" s="31"/>
      <c r="DZ163" s="31"/>
      <c r="EA163" s="31"/>
      <c r="EB163" s="31"/>
      <c r="EC163" s="31"/>
      <c r="ED163" s="31"/>
      <c r="EE163" s="31"/>
      <c r="EF163" s="31"/>
      <c r="EG163" s="31"/>
      <c r="EH163" s="31"/>
      <c r="EI163" s="31"/>
      <c r="EJ163" s="31"/>
      <c r="EK163" s="31"/>
      <c r="EL163" s="31"/>
      <c r="EM163" s="31"/>
      <c r="EN163" s="31"/>
      <c r="EO163" s="31"/>
      <c r="EP163" s="31"/>
      <c r="EQ163" s="31"/>
      <c r="ER163" s="31"/>
      <c r="ES163" s="31"/>
      <c r="ET163" s="31"/>
      <c r="EU163" s="31"/>
      <c r="EV163" s="31"/>
      <c r="EW163" s="31"/>
      <c r="EX163" s="31"/>
      <c r="EY163" s="31"/>
      <c r="EZ163" s="31"/>
      <c r="FA163" s="31"/>
      <c r="FB163" s="31"/>
      <c r="FC163" s="31"/>
      <c r="FD163" s="31"/>
      <c r="FE163" s="31"/>
      <c r="FF163" s="31"/>
      <c r="FG163" s="31"/>
      <c r="FH163" s="31"/>
      <c r="FI163" s="31"/>
      <c r="FJ163" s="31"/>
      <c r="FK163" s="31"/>
      <c r="FL163" s="31"/>
      <c r="FM163" s="31"/>
      <c r="FN163" s="31"/>
      <c r="FO163" s="31"/>
      <c r="FP163" s="31"/>
      <c r="FQ163" s="31"/>
      <c r="FR163" s="31"/>
      <c r="FS163" s="31"/>
      <c r="FT163" s="31"/>
      <c r="FU163" s="31"/>
      <c r="FV163" s="31"/>
      <c r="FW163" s="31"/>
      <c r="FX163" s="31"/>
      <c r="FY163" s="31"/>
      <c r="FZ163" s="31"/>
      <c r="GA163" s="31"/>
      <c r="GB163" s="31"/>
      <c r="GC163" s="31"/>
      <c r="GD163" s="31"/>
      <c r="GE163" s="31"/>
      <c r="GF163" s="31"/>
      <c r="GG163" s="31"/>
      <c r="GH163" s="31"/>
      <c r="GI163" s="31"/>
      <c r="GJ163" s="31"/>
      <c r="GK163" s="31"/>
      <c r="GL163" s="31"/>
      <c r="GM163" s="31"/>
      <c r="GN163" s="31"/>
      <c r="GO163" s="31"/>
      <c r="GP163" s="31"/>
      <c r="GQ163" s="31"/>
      <c r="GR163" s="31"/>
      <c r="GS163" s="31"/>
      <c r="GT163" s="31"/>
      <c r="GU163" s="31"/>
      <c r="GV163" s="31"/>
      <c r="GW163" s="31"/>
      <c r="GX163" s="31"/>
      <c r="GY163" s="31"/>
      <c r="GZ163" s="31"/>
      <c r="HA163" s="31"/>
      <c r="HB163" s="31"/>
      <c r="HC163" s="31"/>
      <c r="HD163" s="31"/>
      <c r="HE163" s="4"/>
      <c r="HF163" s="4"/>
      <c r="HG163" s="4"/>
      <c r="HH163" s="4"/>
      <c r="HI163" s="4"/>
      <c r="HJ163" s="4"/>
      <c r="HK163" s="4"/>
      <c r="HL163" s="4"/>
      <c r="HM163" s="4"/>
      <c r="HN163" s="4"/>
      <c r="HO163" s="4"/>
      <c r="HP163" s="4"/>
      <c r="HQ163" s="4"/>
      <c r="HR163" s="4"/>
      <c r="HS163" s="4"/>
      <c r="HT163" s="4"/>
      <c r="HU163" s="4"/>
      <c r="HV163" s="4"/>
      <c r="HW163" s="4"/>
      <c r="HX163" s="4"/>
      <c r="HY163" s="4"/>
      <c r="HZ163" s="4"/>
      <c r="IA163" s="4"/>
      <c r="IB163" s="4"/>
    </row>
    <row r="164" s="32" customFormat="1" ht="73" customHeight="1" spans="1:236">
      <c r="A164" s="64">
        <v>132</v>
      </c>
      <c r="B164" s="57" t="s">
        <v>577</v>
      </c>
      <c r="C164" s="57" t="s">
        <v>578</v>
      </c>
      <c r="D164" s="60" t="s">
        <v>579</v>
      </c>
      <c r="E164" s="60">
        <v>70000</v>
      </c>
      <c r="F164" s="60">
        <v>0</v>
      </c>
      <c r="G164" s="60">
        <v>20000</v>
      </c>
      <c r="H164" s="60" t="s">
        <v>108</v>
      </c>
      <c r="I164" s="81">
        <v>44682</v>
      </c>
      <c r="J164" s="57" t="s">
        <v>580</v>
      </c>
      <c r="K164" s="60" t="s">
        <v>550</v>
      </c>
      <c r="L164" s="60" t="s">
        <v>193</v>
      </c>
      <c r="M164" s="60" t="s">
        <v>30</v>
      </c>
      <c r="N164" s="83"/>
      <c r="O164" s="83"/>
      <c r="P164" s="83"/>
      <c r="Q164" s="83"/>
      <c r="R164" s="83"/>
      <c r="S164" s="83"/>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c r="BR164" s="31"/>
      <c r="BS164" s="31"/>
      <c r="BT164" s="31"/>
      <c r="BU164" s="31"/>
      <c r="BV164" s="31"/>
      <c r="BW164" s="31"/>
      <c r="BX164" s="31"/>
      <c r="BY164" s="31"/>
      <c r="BZ164" s="31"/>
      <c r="CA164" s="31"/>
      <c r="CB164" s="31"/>
      <c r="CC164" s="31"/>
      <c r="CD164" s="31"/>
      <c r="CE164" s="31"/>
      <c r="CF164" s="31"/>
      <c r="CG164" s="31"/>
      <c r="CH164" s="31"/>
      <c r="CI164" s="31"/>
      <c r="CJ164" s="31"/>
      <c r="CK164" s="31"/>
      <c r="CL164" s="31"/>
      <c r="CM164" s="31"/>
      <c r="CN164" s="31"/>
      <c r="CO164" s="31"/>
      <c r="CP164" s="31"/>
      <c r="CQ164" s="31"/>
      <c r="CR164" s="31"/>
      <c r="CS164" s="31"/>
      <c r="CT164" s="31"/>
      <c r="CU164" s="31"/>
      <c r="CV164" s="31"/>
      <c r="CW164" s="31"/>
      <c r="CX164" s="31"/>
      <c r="CY164" s="31"/>
      <c r="CZ164" s="31"/>
      <c r="DA164" s="31"/>
      <c r="DB164" s="31"/>
      <c r="DC164" s="31"/>
      <c r="DD164" s="31"/>
      <c r="DE164" s="31"/>
      <c r="DF164" s="31"/>
      <c r="DG164" s="31"/>
      <c r="DH164" s="31"/>
      <c r="DI164" s="31"/>
      <c r="DJ164" s="31"/>
      <c r="DK164" s="31"/>
      <c r="DL164" s="31"/>
      <c r="DM164" s="31"/>
      <c r="DN164" s="31"/>
      <c r="DO164" s="31"/>
      <c r="DP164" s="31"/>
      <c r="DQ164" s="31"/>
      <c r="DR164" s="31"/>
      <c r="DS164" s="31"/>
      <c r="DT164" s="31"/>
      <c r="DU164" s="31"/>
      <c r="DV164" s="31"/>
      <c r="DW164" s="31"/>
      <c r="DX164" s="31"/>
      <c r="DY164" s="31"/>
      <c r="DZ164" s="31"/>
      <c r="EA164" s="31"/>
      <c r="EB164" s="31"/>
      <c r="EC164" s="31"/>
      <c r="ED164" s="31"/>
      <c r="EE164" s="31"/>
      <c r="EF164" s="31"/>
      <c r="EG164" s="31"/>
      <c r="EH164" s="31"/>
      <c r="EI164" s="31"/>
      <c r="EJ164" s="31"/>
      <c r="EK164" s="31"/>
      <c r="EL164" s="31"/>
      <c r="EM164" s="31"/>
      <c r="EN164" s="31"/>
      <c r="EO164" s="31"/>
      <c r="EP164" s="31"/>
      <c r="EQ164" s="31"/>
      <c r="ER164" s="31"/>
      <c r="ES164" s="31"/>
      <c r="ET164" s="31"/>
      <c r="EU164" s="31"/>
      <c r="EV164" s="31"/>
      <c r="EW164" s="31"/>
      <c r="EX164" s="31"/>
      <c r="EY164" s="31"/>
      <c r="EZ164" s="31"/>
      <c r="FA164" s="31"/>
      <c r="FB164" s="31"/>
      <c r="FC164" s="31"/>
      <c r="FD164" s="31"/>
      <c r="FE164" s="31"/>
      <c r="FF164" s="31"/>
      <c r="FG164" s="31"/>
      <c r="FH164" s="31"/>
      <c r="FI164" s="31"/>
      <c r="FJ164" s="31"/>
      <c r="FK164" s="31"/>
      <c r="FL164" s="31"/>
      <c r="FM164" s="31"/>
      <c r="FN164" s="31"/>
      <c r="FO164" s="31"/>
      <c r="FP164" s="31"/>
      <c r="FQ164" s="31"/>
      <c r="FR164" s="31"/>
      <c r="FS164" s="31"/>
      <c r="FT164" s="31"/>
      <c r="FU164" s="31"/>
      <c r="FV164" s="31"/>
      <c r="FW164" s="31"/>
      <c r="FX164" s="31"/>
      <c r="FY164" s="31"/>
      <c r="FZ164" s="31"/>
      <c r="GA164" s="31"/>
      <c r="GB164" s="31"/>
      <c r="GC164" s="31"/>
      <c r="GD164" s="31"/>
      <c r="GE164" s="31"/>
      <c r="GF164" s="31"/>
      <c r="GG164" s="31"/>
      <c r="GH164" s="31"/>
      <c r="GI164" s="31"/>
      <c r="GJ164" s="31"/>
      <c r="GK164" s="31"/>
      <c r="GL164" s="31"/>
      <c r="GM164" s="31"/>
      <c r="GN164" s="31"/>
      <c r="GO164" s="31"/>
      <c r="GP164" s="31"/>
      <c r="GQ164" s="31"/>
      <c r="GR164" s="31"/>
      <c r="GS164" s="31"/>
      <c r="GT164" s="31"/>
      <c r="GU164" s="31"/>
      <c r="GV164" s="31"/>
      <c r="GW164" s="31"/>
      <c r="GX164" s="31"/>
      <c r="GY164" s="31"/>
      <c r="GZ164" s="31"/>
      <c r="HA164" s="31"/>
      <c r="HB164" s="31"/>
      <c r="HC164" s="31"/>
      <c r="HD164" s="31"/>
      <c r="HE164" s="4"/>
      <c r="HF164" s="4"/>
      <c r="HG164" s="4"/>
      <c r="HH164" s="4"/>
      <c r="HI164" s="4"/>
      <c r="HJ164" s="4"/>
      <c r="HK164" s="4"/>
      <c r="HL164" s="4"/>
      <c r="HM164" s="4"/>
      <c r="HN164" s="4"/>
      <c r="HO164" s="4"/>
      <c r="HP164" s="4"/>
      <c r="HQ164" s="4"/>
      <c r="HR164" s="4"/>
      <c r="HS164" s="4"/>
      <c r="HT164" s="4"/>
      <c r="HU164" s="4"/>
      <c r="HV164" s="4"/>
      <c r="HW164" s="4"/>
      <c r="HX164" s="4"/>
      <c r="HY164" s="4"/>
      <c r="HZ164" s="4"/>
      <c r="IA164" s="4"/>
      <c r="IB164" s="4"/>
    </row>
    <row r="165" s="31" customFormat="1" ht="42" customHeight="1" spans="1:236">
      <c r="A165" s="64">
        <v>133</v>
      </c>
      <c r="B165" s="57" t="s">
        <v>581</v>
      </c>
      <c r="C165" s="57" t="s">
        <v>582</v>
      </c>
      <c r="D165" s="58" t="s">
        <v>74</v>
      </c>
      <c r="E165" s="58">
        <v>52376</v>
      </c>
      <c r="F165" s="58">
        <v>0</v>
      </c>
      <c r="G165" s="58">
        <v>10000</v>
      </c>
      <c r="H165" s="58" t="s">
        <v>33</v>
      </c>
      <c r="I165" s="78">
        <v>44866</v>
      </c>
      <c r="J165" s="60" t="s">
        <v>583</v>
      </c>
      <c r="K165" s="60" t="s">
        <v>550</v>
      </c>
      <c r="L165" s="60" t="s">
        <v>29</v>
      </c>
      <c r="M165" s="60" t="s">
        <v>30</v>
      </c>
      <c r="N165" s="83"/>
      <c r="O165" s="83"/>
      <c r="P165" s="83"/>
      <c r="Q165" s="83"/>
      <c r="R165" s="83"/>
      <c r="S165" s="83"/>
      <c r="HE165" s="4"/>
      <c r="HF165" s="4"/>
      <c r="HG165" s="4"/>
      <c r="HH165" s="4"/>
      <c r="HI165" s="4"/>
      <c r="HJ165" s="4"/>
      <c r="HK165" s="4"/>
      <c r="HL165" s="4"/>
      <c r="HM165" s="4"/>
      <c r="HN165" s="4"/>
      <c r="HO165" s="4"/>
      <c r="HP165" s="4"/>
      <c r="HQ165" s="4"/>
      <c r="HR165" s="4"/>
      <c r="HS165" s="4"/>
      <c r="HT165" s="4"/>
      <c r="HU165" s="4"/>
      <c r="HV165" s="4"/>
      <c r="HW165" s="4"/>
      <c r="HX165" s="4"/>
      <c r="HY165" s="4"/>
      <c r="HZ165" s="4"/>
      <c r="IA165" s="4"/>
      <c r="IB165" s="4"/>
    </row>
    <row r="166" s="32" customFormat="1" ht="84" customHeight="1" spans="1:236">
      <c r="A166" s="64">
        <v>134</v>
      </c>
      <c r="B166" s="68" t="s">
        <v>584</v>
      </c>
      <c r="C166" s="57" t="s">
        <v>585</v>
      </c>
      <c r="D166" s="58" t="s">
        <v>161</v>
      </c>
      <c r="E166" s="58">
        <v>23000</v>
      </c>
      <c r="F166" s="58">
        <v>0</v>
      </c>
      <c r="G166" s="60">
        <v>10000</v>
      </c>
      <c r="H166" s="60" t="s">
        <v>586</v>
      </c>
      <c r="I166" s="78">
        <v>44621</v>
      </c>
      <c r="J166" s="60" t="s">
        <v>587</v>
      </c>
      <c r="K166" s="60" t="s">
        <v>550</v>
      </c>
      <c r="L166" s="60" t="s">
        <v>135</v>
      </c>
      <c r="M166" s="60" t="s">
        <v>70</v>
      </c>
      <c r="N166" s="83"/>
      <c r="O166" s="83"/>
      <c r="P166" s="83"/>
      <c r="Q166" s="83"/>
      <c r="R166" s="83"/>
      <c r="S166" s="83"/>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c r="BR166" s="31"/>
      <c r="BS166" s="31"/>
      <c r="BT166" s="31"/>
      <c r="BU166" s="31"/>
      <c r="BV166" s="31"/>
      <c r="BW166" s="31"/>
      <c r="BX166" s="31"/>
      <c r="BY166" s="31"/>
      <c r="BZ166" s="31"/>
      <c r="CA166" s="31"/>
      <c r="CB166" s="31"/>
      <c r="CC166" s="31"/>
      <c r="CD166" s="31"/>
      <c r="CE166" s="31"/>
      <c r="CF166" s="31"/>
      <c r="CG166" s="31"/>
      <c r="CH166" s="31"/>
      <c r="CI166" s="31"/>
      <c r="CJ166" s="31"/>
      <c r="CK166" s="31"/>
      <c r="CL166" s="31"/>
      <c r="CM166" s="31"/>
      <c r="CN166" s="31"/>
      <c r="CO166" s="31"/>
      <c r="CP166" s="31"/>
      <c r="CQ166" s="31"/>
      <c r="CR166" s="31"/>
      <c r="CS166" s="31"/>
      <c r="CT166" s="31"/>
      <c r="CU166" s="31"/>
      <c r="CV166" s="31"/>
      <c r="CW166" s="31"/>
      <c r="CX166" s="31"/>
      <c r="CY166" s="31"/>
      <c r="CZ166" s="31"/>
      <c r="DA166" s="31"/>
      <c r="DB166" s="31"/>
      <c r="DC166" s="31"/>
      <c r="DD166" s="31"/>
      <c r="DE166" s="31"/>
      <c r="DF166" s="31"/>
      <c r="DG166" s="31"/>
      <c r="DH166" s="31"/>
      <c r="DI166" s="31"/>
      <c r="DJ166" s="31"/>
      <c r="DK166" s="31"/>
      <c r="DL166" s="31"/>
      <c r="DM166" s="31"/>
      <c r="DN166" s="31"/>
      <c r="DO166" s="31"/>
      <c r="DP166" s="31"/>
      <c r="DQ166" s="31"/>
      <c r="DR166" s="31"/>
      <c r="DS166" s="31"/>
      <c r="DT166" s="31"/>
      <c r="DU166" s="31"/>
      <c r="DV166" s="31"/>
      <c r="DW166" s="31"/>
      <c r="DX166" s="31"/>
      <c r="DY166" s="31"/>
      <c r="DZ166" s="31"/>
      <c r="EA166" s="31"/>
      <c r="EB166" s="31"/>
      <c r="EC166" s="31"/>
      <c r="ED166" s="31"/>
      <c r="EE166" s="31"/>
      <c r="EF166" s="31"/>
      <c r="EG166" s="31"/>
      <c r="EH166" s="31"/>
      <c r="EI166" s="31"/>
      <c r="EJ166" s="31"/>
      <c r="EK166" s="31"/>
      <c r="EL166" s="31"/>
      <c r="EM166" s="31"/>
      <c r="EN166" s="31"/>
      <c r="EO166" s="31"/>
      <c r="EP166" s="31"/>
      <c r="EQ166" s="31"/>
      <c r="ER166" s="31"/>
      <c r="ES166" s="31"/>
      <c r="ET166" s="31"/>
      <c r="EU166" s="31"/>
      <c r="EV166" s="31"/>
      <c r="EW166" s="31"/>
      <c r="EX166" s="31"/>
      <c r="EY166" s="31"/>
      <c r="EZ166" s="31"/>
      <c r="FA166" s="31"/>
      <c r="FB166" s="31"/>
      <c r="FC166" s="31"/>
      <c r="FD166" s="31"/>
      <c r="FE166" s="31"/>
      <c r="FF166" s="31"/>
      <c r="FG166" s="31"/>
      <c r="FH166" s="31"/>
      <c r="FI166" s="31"/>
      <c r="FJ166" s="31"/>
      <c r="FK166" s="31"/>
      <c r="FL166" s="31"/>
      <c r="FM166" s="31"/>
      <c r="FN166" s="31"/>
      <c r="FO166" s="31"/>
      <c r="FP166" s="31"/>
      <c r="FQ166" s="31"/>
      <c r="FR166" s="31"/>
      <c r="FS166" s="31"/>
      <c r="FT166" s="31"/>
      <c r="FU166" s="31"/>
      <c r="FV166" s="31"/>
      <c r="FW166" s="31"/>
      <c r="FX166" s="31"/>
      <c r="FY166" s="31"/>
      <c r="FZ166" s="31"/>
      <c r="GA166" s="31"/>
      <c r="GB166" s="31"/>
      <c r="GC166" s="31"/>
      <c r="GD166" s="31"/>
      <c r="GE166" s="31"/>
      <c r="GF166" s="31"/>
      <c r="GG166" s="31"/>
      <c r="GH166" s="31"/>
      <c r="GI166" s="31"/>
      <c r="GJ166" s="31"/>
      <c r="GK166" s="31"/>
      <c r="GL166" s="31"/>
      <c r="GM166" s="31"/>
      <c r="GN166" s="31"/>
      <c r="GO166" s="31"/>
      <c r="GP166" s="31"/>
      <c r="GQ166" s="31"/>
      <c r="GR166" s="31"/>
      <c r="GS166" s="31"/>
      <c r="GT166" s="31"/>
      <c r="GU166" s="31"/>
      <c r="GV166" s="31"/>
      <c r="GW166" s="31"/>
      <c r="GX166" s="31"/>
      <c r="GY166" s="31"/>
      <c r="GZ166" s="31"/>
      <c r="HA166" s="31"/>
      <c r="HB166" s="31"/>
      <c r="HC166" s="31"/>
      <c r="HD166" s="31"/>
      <c r="HF166" s="4"/>
      <c r="HG166" s="4"/>
      <c r="HH166" s="4"/>
      <c r="HI166" s="4"/>
      <c r="HJ166" s="4"/>
      <c r="HK166" s="4"/>
      <c r="HL166" s="4"/>
      <c r="HM166" s="4"/>
      <c r="HN166" s="4"/>
      <c r="HO166" s="4"/>
      <c r="HP166" s="4"/>
      <c r="HQ166" s="4"/>
      <c r="HR166" s="4"/>
      <c r="HS166" s="4"/>
      <c r="HT166" s="4"/>
      <c r="HU166" s="4"/>
      <c r="HV166" s="4"/>
      <c r="HW166" s="4"/>
      <c r="HX166" s="4"/>
      <c r="HY166" s="4"/>
      <c r="HZ166" s="4"/>
      <c r="IA166" s="4"/>
      <c r="IB166" s="4"/>
    </row>
    <row r="167" s="32" customFormat="1" ht="66" customHeight="1" spans="1:236">
      <c r="A167" s="64">
        <v>135</v>
      </c>
      <c r="B167" s="57" t="s">
        <v>588</v>
      </c>
      <c r="C167" s="57" t="s">
        <v>589</v>
      </c>
      <c r="D167" s="58">
        <v>2022</v>
      </c>
      <c r="E167" s="60">
        <v>10000</v>
      </c>
      <c r="F167" s="60">
        <v>0</v>
      </c>
      <c r="G167" s="60">
        <v>10000</v>
      </c>
      <c r="H167" s="60" t="s">
        <v>42</v>
      </c>
      <c r="I167" s="78">
        <v>44593</v>
      </c>
      <c r="J167" s="60" t="s">
        <v>590</v>
      </c>
      <c r="K167" s="60" t="s">
        <v>550</v>
      </c>
      <c r="L167" s="60" t="s">
        <v>135</v>
      </c>
      <c r="M167" s="60" t="s">
        <v>70</v>
      </c>
      <c r="N167" s="83"/>
      <c r="O167" s="83"/>
      <c r="P167" s="83"/>
      <c r="Q167" s="83"/>
      <c r="R167" s="83"/>
      <c r="S167" s="83"/>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1"/>
      <c r="BP167" s="31"/>
      <c r="BQ167" s="31"/>
      <c r="BR167" s="31"/>
      <c r="BS167" s="31"/>
      <c r="BT167" s="31"/>
      <c r="BU167" s="31"/>
      <c r="BV167" s="31"/>
      <c r="BW167" s="31"/>
      <c r="BX167" s="31"/>
      <c r="BY167" s="31"/>
      <c r="BZ167" s="31"/>
      <c r="CA167" s="31"/>
      <c r="CB167" s="31"/>
      <c r="CC167" s="31"/>
      <c r="CD167" s="31"/>
      <c r="CE167" s="31"/>
      <c r="CF167" s="31"/>
      <c r="CG167" s="31"/>
      <c r="CH167" s="31"/>
      <c r="CI167" s="31"/>
      <c r="CJ167" s="31"/>
      <c r="CK167" s="31"/>
      <c r="CL167" s="31"/>
      <c r="CM167" s="31"/>
      <c r="CN167" s="31"/>
      <c r="CO167" s="31"/>
      <c r="CP167" s="31"/>
      <c r="CQ167" s="31"/>
      <c r="CR167" s="31"/>
      <c r="CS167" s="31"/>
      <c r="CT167" s="31"/>
      <c r="CU167" s="31"/>
      <c r="CV167" s="31"/>
      <c r="CW167" s="31"/>
      <c r="CX167" s="31"/>
      <c r="CY167" s="31"/>
      <c r="CZ167" s="31"/>
      <c r="DA167" s="31"/>
      <c r="DB167" s="31"/>
      <c r="DC167" s="31"/>
      <c r="DD167" s="31"/>
      <c r="DE167" s="31"/>
      <c r="DF167" s="31"/>
      <c r="DG167" s="31"/>
      <c r="DH167" s="31"/>
      <c r="DI167" s="31"/>
      <c r="DJ167" s="31"/>
      <c r="DK167" s="31"/>
      <c r="DL167" s="31"/>
      <c r="DM167" s="31"/>
      <c r="DN167" s="31"/>
      <c r="DO167" s="31"/>
      <c r="DP167" s="31"/>
      <c r="DQ167" s="31"/>
      <c r="DR167" s="31"/>
      <c r="DS167" s="31"/>
      <c r="DT167" s="31"/>
      <c r="DU167" s="31"/>
      <c r="DV167" s="31"/>
      <c r="DW167" s="31"/>
      <c r="DX167" s="31"/>
      <c r="DY167" s="31"/>
      <c r="DZ167" s="31"/>
      <c r="EA167" s="31"/>
      <c r="EB167" s="31"/>
      <c r="EC167" s="31"/>
      <c r="ED167" s="31"/>
      <c r="EE167" s="31"/>
      <c r="EF167" s="31"/>
      <c r="EG167" s="31"/>
      <c r="EH167" s="31"/>
      <c r="EI167" s="31"/>
      <c r="EJ167" s="31"/>
      <c r="EK167" s="31"/>
      <c r="EL167" s="31"/>
      <c r="EM167" s="31"/>
      <c r="EN167" s="31"/>
      <c r="EO167" s="31"/>
      <c r="EP167" s="31"/>
      <c r="EQ167" s="31"/>
      <c r="ER167" s="31"/>
      <c r="ES167" s="31"/>
      <c r="ET167" s="31"/>
      <c r="EU167" s="31"/>
      <c r="EV167" s="31"/>
      <c r="EW167" s="31"/>
      <c r="EX167" s="31"/>
      <c r="EY167" s="31"/>
      <c r="EZ167" s="31"/>
      <c r="FA167" s="31"/>
      <c r="FB167" s="31"/>
      <c r="FC167" s="31"/>
      <c r="FD167" s="31"/>
      <c r="FE167" s="31"/>
      <c r="FF167" s="31"/>
      <c r="FG167" s="31"/>
      <c r="FH167" s="31"/>
      <c r="FI167" s="31"/>
      <c r="FJ167" s="31"/>
      <c r="FK167" s="31"/>
      <c r="FL167" s="31"/>
      <c r="FM167" s="31"/>
      <c r="FN167" s="31"/>
      <c r="FO167" s="31"/>
      <c r="FP167" s="31"/>
      <c r="FQ167" s="31"/>
      <c r="FR167" s="31"/>
      <c r="FS167" s="31"/>
      <c r="FT167" s="31"/>
      <c r="FU167" s="31"/>
      <c r="FV167" s="31"/>
      <c r="FW167" s="31"/>
      <c r="FX167" s="31"/>
      <c r="FY167" s="31"/>
      <c r="FZ167" s="31"/>
      <c r="GA167" s="31"/>
      <c r="GB167" s="31"/>
      <c r="GC167" s="31"/>
      <c r="GD167" s="31"/>
      <c r="GE167" s="31"/>
      <c r="GF167" s="31"/>
      <c r="GG167" s="31"/>
      <c r="GH167" s="31"/>
      <c r="GI167" s="31"/>
      <c r="GJ167" s="31"/>
      <c r="GK167" s="31"/>
      <c r="GL167" s="31"/>
      <c r="GM167" s="31"/>
      <c r="GN167" s="31"/>
      <c r="GO167" s="31"/>
      <c r="GP167" s="31"/>
      <c r="GQ167" s="31"/>
      <c r="GR167" s="31"/>
      <c r="GS167" s="31"/>
      <c r="GT167" s="31"/>
      <c r="GU167" s="31"/>
      <c r="GV167" s="31"/>
      <c r="GW167" s="31"/>
      <c r="GX167" s="31"/>
      <c r="GY167" s="31"/>
      <c r="GZ167" s="31"/>
      <c r="HA167" s="31"/>
      <c r="HB167" s="31"/>
      <c r="HC167" s="31"/>
      <c r="HD167" s="31"/>
      <c r="HF167" s="4"/>
      <c r="HG167" s="4"/>
      <c r="HH167" s="4"/>
      <c r="HI167" s="4"/>
      <c r="HJ167" s="4"/>
      <c r="HK167" s="4"/>
      <c r="HL167" s="4"/>
      <c r="HM167" s="4"/>
      <c r="HN167" s="4"/>
      <c r="HO167" s="4"/>
      <c r="HP167" s="4"/>
      <c r="HQ167" s="4"/>
      <c r="HR167" s="4"/>
      <c r="HS167" s="4"/>
      <c r="HT167" s="4"/>
      <c r="HU167" s="4"/>
      <c r="HV167" s="4"/>
      <c r="HW167" s="4"/>
      <c r="HX167" s="4"/>
      <c r="HY167" s="4"/>
      <c r="HZ167" s="4"/>
      <c r="IA167" s="4"/>
      <c r="IB167" s="4"/>
    </row>
    <row r="168" s="35" customFormat="1" ht="59" customHeight="1" spans="1:236">
      <c r="A168" s="64">
        <v>136</v>
      </c>
      <c r="B168" s="57" t="s">
        <v>591</v>
      </c>
      <c r="C168" s="57" t="s">
        <v>592</v>
      </c>
      <c r="D168" s="60" t="s">
        <v>161</v>
      </c>
      <c r="E168" s="60">
        <v>8000</v>
      </c>
      <c r="F168" s="60">
        <v>0</v>
      </c>
      <c r="G168" s="60">
        <v>4000</v>
      </c>
      <c r="H168" s="60" t="s">
        <v>42</v>
      </c>
      <c r="I168" s="78">
        <v>44805</v>
      </c>
      <c r="J168" s="60" t="s">
        <v>593</v>
      </c>
      <c r="K168" s="60" t="s">
        <v>550</v>
      </c>
      <c r="L168" s="60" t="s">
        <v>99</v>
      </c>
      <c r="M168" s="60" t="s">
        <v>70</v>
      </c>
      <c r="N168" s="103"/>
      <c r="O168" s="84"/>
      <c r="P168" s="84"/>
      <c r="Q168" s="84"/>
      <c r="R168" s="84"/>
      <c r="S168" s="84"/>
      <c r="HF168" s="5"/>
      <c r="HG168" s="5"/>
      <c r="HH168" s="5"/>
      <c r="HI168" s="5"/>
      <c r="HJ168" s="5"/>
      <c r="HK168" s="5"/>
      <c r="HL168" s="5"/>
      <c r="HM168" s="5"/>
      <c r="HN168" s="5"/>
      <c r="HO168" s="5"/>
      <c r="HP168" s="5"/>
      <c r="HQ168" s="5"/>
      <c r="HR168" s="5"/>
      <c r="HS168" s="5"/>
      <c r="HT168" s="5"/>
      <c r="HU168" s="5"/>
      <c r="HV168" s="5"/>
      <c r="HW168" s="5"/>
      <c r="HX168" s="5"/>
      <c r="HY168" s="5"/>
      <c r="HZ168" s="5"/>
      <c r="IA168" s="5"/>
      <c r="IB168" s="5"/>
    </row>
    <row r="169" s="32" customFormat="1" ht="69" customHeight="1" spans="1:236">
      <c r="A169" s="64">
        <v>137</v>
      </c>
      <c r="B169" s="57" t="s">
        <v>594</v>
      </c>
      <c r="C169" s="99" t="s">
        <v>595</v>
      </c>
      <c r="D169" s="96" t="s">
        <v>74</v>
      </c>
      <c r="E169" s="96">
        <v>41486</v>
      </c>
      <c r="F169" s="96">
        <v>0</v>
      </c>
      <c r="G169" s="96">
        <v>10000</v>
      </c>
      <c r="H169" s="96" t="s">
        <v>42</v>
      </c>
      <c r="I169" s="78">
        <v>44774</v>
      </c>
      <c r="J169" s="96" t="s">
        <v>596</v>
      </c>
      <c r="K169" s="60" t="s">
        <v>550</v>
      </c>
      <c r="L169" s="60" t="s">
        <v>443</v>
      </c>
      <c r="M169" s="60" t="s">
        <v>70</v>
      </c>
      <c r="N169" s="83"/>
      <c r="O169" s="83"/>
      <c r="P169" s="83"/>
      <c r="Q169" s="83"/>
      <c r="R169" s="83"/>
      <c r="S169" s="83"/>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1"/>
      <c r="BQ169" s="31"/>
      <c r="BR169" s="31"/>
      <c r="BS169" s="31"/>
      <c r="BT169" s="31"/>
      <c r="BU169" s="31"/>
      <c r="BV169" s="31"/>
      <c r="BW169" s="31"/>
      <c r="BX169" s="31"/>
      <c r="BY169" s="31"/>
      <c r="BZ169" s="31"/>
      <c r="CA169" s="31"/>
      <c r="CB169" s="31"/>
      <c r="CC169" s="31"/>
      <c r="CD169" s="31"/>
      <c r="CE169" s="31"/>
      <c r="CF169" s="31"/>
      <c r="CG169" s="31"/>
      <c r="CH169" s="31"/>
      <c r="CI169" s="31"/>
      <c r="CJ169" s="31"/>
      <c r="CK169" s="31"/>
      <c r="CL169" s="31"/>
      <c r="CM169" s="31"/>
      <c r="CN169" s="31"/>
      <c r="CO169" s="31"/>
      <c r="CP169" s="31"/>
      <c r="CQ169" s="31"/>
      <c r="CR169" s="31"/>
      <c r="CS169" s="31"/>
      <c r="CT169" s="31"/>
      <c r="CU169" s="31"/>
      <c r="CV169" s="31"/>
      <c r="CW169" s="31"/>
      <c r="CX169" s="31"/>
      <c r="CY169" s="31"/>
      <c r="CZ169" s="31"/>
      <c r="DA169" s="31"/>
      <c r="DB169" s="31"/>
      <c r="DC169" s="31"/>
      <c r="DD169" s="31"/>
      <c r="DE169" s="31"/>
      <c r="DF169" s="31"/>
      <c r="DG169" s="31"/>
      <c r="DH169" s="31"/>
      <c r="DI169" s="31"/>
      <c r="DJ169" s="31"/>
      <c r="DK169" s="31"/>
      <c r="DL169" s="31"/>
      <c r="DM169" s="31"/>
      <c r="DN169" s="31"/>
      <c r="DO169" s="31"/>
      <c r="DP169" s="31"/>
      <c r="DQ169" s="31"/>
      <c r="DR169" s="31"/>
      <c r="DS169" s="31"/>
      <c r="DT169" s="31"/>
      <c r="DU169" s="31"/>
      <c r="DV169" s="31"/>
      <c r="DW169" s="31"/>
      <c r="DX169" s="31"/>
      <c r="DY169" s="31"/>
      <c r="DZ169" s="31"/>
      <c r="EA169" s="31"/>
      <c r="EB169" s="31"/>
      <c r="EC169" s="31"/>
      <c r="ED169" s="31"/>
      <c r="EE169" s="31"/>
      <c r="EF169" s="31"/>
      <c r="EG169" s="31"/>
      <c r="EH169" s="31"/>
      <c r="EI169" s="31"/>
      <c r="EJ169" s="31"/>
      <c r="EK169" s="31"/>
      <c r="EL169" s="31"/>
      <c r="EM169" s="31"/>
      <c r="EN169" s="31"/>
      <c r="EO169" s="31"/>
      <c r="EP169" s="31"/>
      <c r="EQ169" s="31"/>
      <c r="ER169" s="31"/>
      <c r="ES169" s="31"/>
      <c r="ET169" s="31"/>
      <c r="EU169" s="31"/>
      <c r="EV169" s="31"/>
      <c r="EW169" s="31"/>
      <c r="EX169" s="31"/>
      <c r="EY169" s="31"/>
      <c r="EZ169" s="31"/>
      <c r="FA169" s="31"/>
      <c r="FB169" s="31"/>
      <c r="FC169" s="31"/>
      <c r="FD169" s="31"/>
      <c r="FE169" s="31"/>
      <c r="FF169" s="31"/>
      <c r="FG169" s="31"/>
      <c r="FH169" s="31"/>
      <c r="FI169" s="31"/>
      <c r="FJ169" s="31"/>
      <c r="FK169" s="31"/>
      <c r="FL169" s="31"/>
      <c r="FM169" s="31"/>
      <c r="FN169" s="31"/>
      <c r="FO169" s="31"/>
      <c r="FP169" s="31"/>
      <c r="FQ169" s="31"/>
      <c r="FR169" s="31"/>
      <c r="FS169" s="31"/>
      <c r="FT169" s="31"/>
      <c r="FU169" s="31"/>
      <c r="FV169" s="31"/>
      <c r="FW169" s="31"/>
      <c r="FX169" s="31"/>
      <c r="FY169" s="31"/>
      <c r="FZ169" s="31"/>
      <c r="GA169" s="31"/>
      <c r="GB169" s="31"/>
      <c r="GC169" s="31"/>
      <c r="GD169" s="31"/>
      <c r="GE169" s="31"/>
      <c r="GF169" s="31"/>
      <c r="GG169" s="31"/>
      <c r="GH169" s="31"/>
      <c r="GI169" s="31"/>
      <c r="GJ169" s="31"/>
      <c r="GK169" s="31"/>
      <c r="GL169" s="31"/>
      <c r="GM169" s="31"/>
      <c r="GN169" s="31"/>
      <c r="GO169" s="31"/>
      <c r="GP169" s="31"/>
      <c r="GQ169" s="31"/>
      <c r="GR169" s="31"/>
      <c r="GS169" s="31"/>
      <c r="GT169" s="31"/>
      <c r="GU169" s="31"/>
      <c r="GV169" s="31"/>
      <c r="GW169" s="31"/>
      <c r="GX169" s="31"/>
      <c r="GY169" s="31"/>
      <c r="GZ169" s="31"/>
      <c r="HA169" s="31"/>
      <c r="HB169" s="31"/>
      <c r="HC169" s="31"/>
      <c r="HD169" s="31"/>
      <c r="HF169" s="4"/>
      <c r="HG169" s="4"/>
      <c r="HH169" s="4"/>
      <c r="HI169" s="4"/>
      <c r="HJ169" s="4"/>
      <c r="HK169" s="4"/>
      <c r="HL169" s="4"/>
      <c r="HM169" s="4"/>
      <c r="HN169" s="4"/>
      <c r="HO169" s="4"/>
      <c r="HP169" s="4"/>
      <c r="HQ169" s="4"/>
      <c r="HR169" s="4"/>
      <c r="HS169" s="4"/>
      <c r="HT169" s="4"/>
      <c r="HU169" s="4"/>
      <c r="HV169" s="4"/>
      <c r="HW169" s="4"/>
      <c r="HX169" s="4"/>
      <c r="HY169" s="4"/>
      <c r="HZ169" s="4"/>
      <c r="IA169" s="4"/>
      <c r="IB169" s="4"/>
    </row>
    <row r="170" s="31" customFormat="1" ht="83" customHeight="1" spans="1:236">
      <c r="A170" s="64">
        <v>138</v>
      </c>
      <c r="B170" s="57" t="s">
        <v>597</v>
      </c>
      <c r="C170" s="57" t="s">
        <v>598</v>
      </c>
      <c r="D170" s="60" t="s">
        <v>161</v>
      </c>
      <c r="E170" s="60">
        <v>14570</v>
      </c>
      <c r="F170" s="60">
        <v>0</v>
      </c>
      <c r="G170" s="60">
        <v>12000</v>
      </c>
      <c r="H170" s="60" t="s">
        <v>599</v>
      </c>
      <c r="I170" s="78">
        <v>44562</v>
      </c>
      <c r="J170" s="60" t="s">
        <v>600</v>
      </c>
      <c r="K170" s="60" t="s">
        <v>550</v>
      </c>
      <c r="L170" s="60" t="s">
        <v>601</v>
      </c>
      <c r="M170" s="60" t="s">
        <v>70</v>
      </c>
      <c r="N170" s="104"/>
      <c r="O170" s="83"/>
      <c r="P170" s="83"/>
      <c r="Q170" s="83"/>
      <c r="R170" s="83"/>
      <c r="S170" s="83"/>
      <c r="HF170" s="4"/>
      <c r="HG170" s="4"/>
      <c r="HH170" s="4"/>
      <c r="HI170" s="4"/>
      <c r="HJ170" s="4"/>
      <c r="HK170" s="4"/>
      <c r="HL170" s="4"/>
      <c r="HM170" s="4"/>
      <c r="HN170" s="4"/>
      <c r="HO170" s="4"/>
      <c r="HP170" s="4"/>
      <c r="HQ170" s="4"/>
      <c r="HR170" s="4"/>
      <c r="HS170" s="4"/>
      <c r="HT170" s="4"/>
      <c r="HU170" s="4"/>
      <c r="HV170" s="4"/>
      <c r="HW170" s="4"/>
      <c r="HX170" s="4"/>
      <c r="HY170" s="4"/>
      <c r="HZ170" s="4"/>
      <c r="IA170" s="4"/>
      <c r="IB170" s="4"/>
    </row>
    <row r="171" s="35" customFormat="1" ht="106" customHeight="1" spans="1:236">
      <c r="A171" s="64">
        <v>139</v>
      </c>
      <c r="B171" s="57" t="s">
        <v>602</v>
      </c>
      <c r="C171" s="57" t="s">
        <v>603</v>
      </c>
      <c r="D171" s="60" t="s">
        <v>89</v>
      </c>
      <c r="E171" s="60">
        <v>23388</v>
      </c>
      <c r="F171" s="60">
        <v>0</v>
      </c>
      <c r="G171" s="60">
        <v>10000</v>
      </c>
      <c r="H171" s="57" t="s">
        <v>604</v>
      </c>
      <c r="I171" s="78">
        <v>44774</v>
      </c>
      <c r="J171" s="60" t="s">
        <v>600</v>
      </c>
      <c r="K171" s="60" t="s">
        <v>550</v>
      </c>
      <c r="L171" s="60" t="s">
        <v>601</v>
      </c>
      <c r="M171" s="60" t="s">
        <v>70</v>
      </c>
      <c r="N171" s="103"/>
      <c r="O171" s="84"/>
      <c r="P171" s="84"/>
      <c r="Q171" s="84"/>
      <c r="R171" s="84"/>
      <c r="S171" s="84"/>
      <c r="HF171" s="5"/>
      <c r="HG171" s="5"/>
      <c r="HH171" s="5"/>
      <c r="HI171" s="5"/>
      <c r="HJ171" s="5"/>
      <c r="HK171" s="5"/>
      <c r="HL171" s="5"/>
      <c r="HM171" s="5"/>
      <c r="HN171" s="5"/>
      <c r="HO171" s="5"/>
      <c r="HP171" s="5"/>
      <c r="HQ171" s="5"/>
      <c r="HR171" s="5"/>
      <c r="HS171" s="5"/>
      <c r="HT171" s="5"/>
      <c r="HU171" s="5"/>
      <c r="HV171" s="5"/>
      <c r="HW171" s="5"/>
      <c r="HX171" s="5"/>
      <c r="HY171" s="5"/>
      <c r="HZ171" s="5"/>
      <c r="IA171" s="5"/>
      <c r="IB171" s="5"/>
    </row>
    <row r="172" s="35" customFormat="1" ht="82" customHeight="1" spans="1:236">
      <c r="A172" s="64">
        <v>140</v>
      </c>
      <c r="B172" s="57" t="s">
        <v>605</v>
      </c>
      <c r="C172" s="57" t="s">
        <v>606</v>
      </c>
      <c r="D172" s="60" t="s">
        <v>161</v>
      </c>
      <c r="E172" s="60">
        <v>26500</v>
      </c>
      <c r="F172" s="60">
        <v>0</v>
      </c>
      <c r="G172" s="60">
        <v>8000</v>
      </c>
      <c r="H172" s="57" t="s">
        <v>607</v>
      </c>
      <c r="I172" s="78">
        <v>44805</v>
      </c>
      <c r="J172" s="60" t="s">
        <v>600</v>
      </c>
      <c r="K172" s="60" t="s">
        <v>550</v>
      </c>
      <c r="L172" s="60" t="s">
        <v>601</v>
      </c>
      <c r="M172" s="60" t="s">
        <v>70</v>
      </c>
      <c r="N172" s="103"/>
      <c r="O172" s="84"/>
      <c r="P172" s="84"/>
      <c r="Q172" s="84"/>
      <c r="R172" s="84"/>
      <c r="S172" s="84"/>
      <c r="HF172" s="5"/>
      <c r="HG172" s="5"/>
      <c r="HH172" s="5"/>
      <c r="HI172" s="5"/>
      <c r="HJ172" s="5"/>
      <c r="HK172" s="5"/>
      <c r="HL172" s="5"/>
      <c r="HM172" s="5"/>
      <c r="HN172" s="5"/>
      <c r="HO172" s="5"/>
      <c r="HP172" s="5"/>
      <c r="HQ172" s="5"/>
      <c r="HR172" s="5"/>
      <c r="HS172" s="5"/>
      <c r="HT172" s="5"/>
      <c r="HU172" s="5"/>
      <c r="HV172" s="5"/>
      <c r="HW172" s="5"/>
      <c r="HX172" s="5"/>
      <c r="HY172" s="5"/>
      <c r="HZ172" s="5"/>
      <c r="IA172" s="5"/>
      <c r="IB172" s="5"/>
    </row>
    <row r="173" s="35" customFormat="1" ht="80" customHeight="1" spans="1:236">
      <c r="A173" s="64">
        <v>141</v>
      </c>
      <c r="B173" s="57" t="s">
        <v>608</v>
      </c>
      <c r="C173" s="57" t="s">
        <v>609</v>
      </c>
      <c r="D173" s="60" t="s">
        <v>161</v>
      </c>
      <c r="E173" s="60">
        <v>10000</v>
      </c>
      <c r="F173" s="60">
        <v>0</v>
      </c>
      <c r="G173" s="60">
        <v>5000</v>
      </c>
      <c r="H173" s="57" t="s">
        <v>610</v>
      </c>
      <c r="I173" s="78">
        <v>44805</v>
      </c>
      <c r="J173" s="60" t="s">
        <v>611</v>
      </c>
      <c r="K173" s="60" t="s">
        <v>550</v>
      </c>
      <c r="L173" s="60" t="s">
        <v>601</v>
      </c>
      <c r="M173" s="60" t="s">
        <v>70</v>
      </c>
      <c r="N173" s="103"/>
      <c r="O173" s="84"/>
      <c r="P173" s="84"/>
      <c r="Q173" s="84"/>
      <c r="R173" s="84"/>
      <c r="S173" s="84"/>
      <c r="HF173" s="5"/>
      <c r="HG173" s="5"/>
      <c r="HH173" s="5"/>
      <c r="HI173" s="5"/>
      <c r="HJ173" s="5"/>
      <c r="HK173" s="5"/>
      <c r="HL173" s="5"/>
      <c r="HM173" s="5"/>
      <c r="HN173" s="5"/>
      <c r="HO173" s="5"/>
      <c r="HP173" s="5"/>
      <c r="HQ173" s="5"/>
      <c r="HR173" s="5"/>
      <c r="HS173" s="5"/>
      <c r="HT173" s="5"/>
      <c r="HU173" s="5"/>
      <c r="HV173" s="5"/>
      <c r="HW173" s="5"/>
      <c r="HX173" s="5"/>
      <c r="HY173" s="5"/>
      <c r="HZ173" s="5"/>
      <c r="IA173" s="5"/>
      <c r="IB173" s="5"/>
    </row>
    <row r="174" s="35" customFormat="1" ht="56" customHeight="1" spans="1:236">
      <c r="A174" s="64">
        <v>142</v>
      </c>
      <c r="B174" s="57" t="s">
        <v>612</v>
      </c>
      <c r="C174" s="57" t="s">
        <v>613</v>
      </c>
      <c r="D174" s="60" t="s">
        <v>74</v>
      </c>
      <c r="E174" s="60">
        <v>29990</v>
      </c>
      <c r="F174" s="60">
        <v>0</v>
      </c>
      <c r="G174" s="60">
        <v>10000</v>
      </c>
      <c r="H174" s="57" t="s">
        <v>614</v>
      </c>
      <c r="I174" s="78">
        <v>44774</v>
      </c>
      <c r="J174" s="60" t="s">
        <v>615</v>
      </c>
      <c r="K174" s="60" t="s">
        <v>550</v>
      </c>
      <c r="L174" s="60" t="s">
        <v>601</v>
      </c>
      <c r="M174" s="60" t="s">
        <v>70</v>
      </c>
      <c r="N174" s="103"/>
      <c r="O174" s="84"/>
      <c r="P174" s="84"/>
      <c r="Q174" s="84"/>
      <c r="R174" s="84"/>
      <c r="S174" s="84"/>
      <c r="HF174" s="5"/>
      <c r="HG174" s="5"/>
      <c r="HH174" s="5"/>
      <c r="HI174" s="5"/>
      <c r="HJ174" s="5"/>
      <c r="HK174" s="5"/>
      <c r="HL174" s="5"/>
      <c r="HM174" s="5"/>
      <c r="HN174" s="5"/>
      <c r="HO174" s="5"/>
      <c r="HP174" s="5"/>
      <c r="HQ174" s="5"/>
      <c r="HR174" s="5"/>
      <c r="HS174" s="5"/>
      <c r="HT174" s="5"/>
      <c r="HU174" s="5"/>
      <c r="HV174" s="5"/>
      <c r="HW174" s="5"/>
      <c r="HX174" s="5"/>
      <c r="HY174" s="5"/>
      <c r="HZ174" s="5"/>
      <c r="IA174" s="5"/>
      <c r="IB174" s="5"/>
    </row>
    <row r="175" s="35" customFormat="1" ht="101" customHeight="1" spans="1:236">
      <c r="A175" s="64">
        <v>143</v>
      </c>
      <c r="B175" s="57" t="s">
        <v>616</v>
      </c>
      <c r="C175" s="57" t="s">
        <v>617</v>
      </c>
      <c r="D175" s="60" t="s">
        <v>89</v>
      </c>
      <c r="E175" s="60">
        <v>16800</v>
      </c>
      <c r="F175" s="60">
        <v>0</v>
      </c>
      <c r="G175" s="60">
        <v>6500</v>
      </c>
      <c r="H175" s="60" t="s">
        <v>42</v>
      </c>
      <c r="I175" s="78">
        <v>44805</v>
      </c>
      <c r="J175" s="60" t="s">
        <v>618</v>
      </c>
      <c r="K175" s="60" t="s">
        <v>550</v>
      </c>
      <c r="L175" s="60" t="s">
        <v>69</v>
      </c>
      <c r="M175" s="60" t="s">
        <v>70</v>
      </c>
      <c r="N175" s="103"/>
      <c r="O175" s="84"/>
      <c r="P175" s="84"/>
      <c r="Q175" s="84"/>
      <c r="R175" s="84"/>
      <c r="S175" s="84"/>
      <c r="HF175" s="5"/>
      <c r="HG175" s="5"/>
      <c r="HH175" s="5"/>
      <c r="HI175" s="5"/>
      <c r="HJ175" s="5"/>
      <c r="HK175" s="5"/>
      <c r="HL175" s="5"/>
      <c r="HM175" s="5"/>
      <c r="HN175" s="5"/>
      <c r="HO175" s="5"/>
      <c r="HP175" s="5"/>
      <c r="HQ175" s="5"/>
      <c r="HR175" s="5"/>
      <c r="HS175" s="5"/>
      <c r="HT175" s="5"/>
      <c r="HU175" s="5"/>
      <c r="HV175" s="5"/>
      <c r="HW175" s="5"/>
      <c r="HX175" s="5"/>
      <c r="HY175" s="5"/>
      <c r="HZ175" s="5"/>
      <c r="IA175" s="5"/>
      <c r="IB175" s="5"/>
    </row>
    <row r="176" s="35" customFormat="1" ht="60" customHeight="1" spans="1:236">
      <c r="A176" s="64">
        <v>144</v>
      </c>
      <c r="B176" s="57" t="s">
        <v>619</v>
      </c>
      <c r="C176" s="57" t="s">
        <v>620</v>
      </c>
      <c r="D176" s="60" t="s">
        <v>89</v>
      </c>
      <c r="E176" s="60">
        <v>12000</v>
      </c>
      <c r="F176" s="60">
        <v>0</v>
      </c>
      <c r="G176" s="60">
        <v>5000</v>
      </c>
      <c r="H176" s="60" t="s">
        <v>42</v>
      </c>
      <c r="I176" s="78">
        <v>44774</v>
      </c>
      <c r="J176" s="60" t="s">
        <v>618</v>
      </c>
      <c r="K176" s="60" t="s">
        <v>550</v>
      </c>
      <c r="L176" s="60" t="s">
        <v>69</v>
      </c>
      <c r="M176" s="60" t="s">
        <v>70</v>
      </c>
      <c r="N176" s="103"/>
      <c r="O176" s="84"/>
      <c r="P176" s="84"/>
      <c r="Q176" s="84"/>
      <c r="R176" s="84"/>
      <c r="S176" s="84"/>
      <c r="HF176" s="5"/>
      <c r="HG176" s="5"/>
      <c r="HH176" s="5"/>
      <c r="HI176" s="5"/>
      <c r="HJ176" s="5"/>
      <c r="HK176" s="5"/>
      <c r="HL176" s="5"/>
      <c r="HM176" s="5"/>
      <c r="HN176" s="5"/>
      <c r="HO176" s="5"/>
      <c r="HP176" s="5"/>
      <c r="HQ176" s="5"/>
      <c r="HR176" s="5"/>
      <c r="HS176" s="5"/>
      <c r="HT176" s="5"/>
      <c r="HU176" s="5"/>
      <c r="HV176" s="5"/>
      <c r="HW176" s="5"/>
      <c r="HX176" s="5"/>
      <c r="HY176" s="5"/>
      <c r="HZ176" s="5"/>
      <c r="IA176" s="5"/>
      <c r="IB176" s="5"/>
    </row>
    <row r="177" s="35" customFormat="1" ht="57" customHeight="1" spans="1:236">
      <c r="A177" s="64">
        <v>145</v>
      </c>
      <c r="B177" s="57" t="s">
        <v>621</v>
      </c>
      <c r="C177" s="57" t="s">
        <v>622</v>
      </c>
      <c r="D177" s="60" t="s">
        <v>89</v>
      </c>
      <c r="E177" s="60">
        <v>9000</v>
      </c>
      <c r="F177" s="60">
        <v>0</v>
      </c>
      <c r="G177" s="60">
        <v>5000</v>
      </c>
      <c r="H177" s="60" t="s">
        <v>42</v>
      </c>
      <c r="I177" s="78">
        <v>44805</v>
      </c>
      <c r="J177" s="60" t="s">
        <v>618</v>
      </c>
      <c r="K177" s="60" t="s">
        <v>550</v>
      </c>
      <c r="L177" s="60" t="s">
        <v>69</v>
      </c>
      <c r="M177" s="60" t="s">
        <v>70</v>
      </c>
      <c r="N177" s="103"/>
      <c r="O177" s="84"/>
      <c r="P177" s="84"/>
      <c r="Q177" s="84"/>
      <c r="R177" s="84"/>
      <c r="S177" s="84"/>
      <c r="HF177" s="5"/>
      <c r="HG177" s="5"/>
      <c r="HH177" s="5"/>
      <c r="HI177" s="5"/>
      <c r="HJ177" s="5"/>
      <c r="HK177" s="5"/>
      <c r="HL177" s="5"/>
      <c r="HM177" s="5"/>
      <c r="HN177" s="5"/>
      <c r="HO177" s="5"/>
      <c r="HP177" s="5"/>
      <c r="HQ177" s="5"/>
      <c r="HR177" s="5"/>
      <c r="HS177" s="5"/>
      <c r="HT177" s="5"/>
      <c r="HU177" s="5"/>
      <c r="HV177" s="5"/>
      <c r="HW177" s="5"/>
      <c r="HX177" s="5"/>
      <c r="HY177" s="5"/>
      <c r="HZ177" s="5"/>
      <c r="IA177" s="5"/>
      <c r="IB177" s="5"/>
    </row>
    <row r="178" s="32" customFormat="1" ht="20" customHeight="1" spans="1:236">
      <c r="A178" s="69" t="s">
        <v>623</v>
      </c>
      <c r="B178" s="100" t="s">
        <v>624</v>
      </c>
      <c r="C178" s="101"/>
      <c r="D178" s="58"/>
      <c r="E178" s="59">
        <f t="shared" ref="E178:G178" si="21">E179+E191</f>
        <v>1387001</v>
      </c>
      <c r="F178" s="59">
        <f t="shared" si="21"/>
        <v>399346</v>
      </c>
      <c r="G178" s="59">
        <f t="shared" si="21"/>
        <v>322674</v>
      </c>
      <c r="H178" s="60"/>
      <c r="I178" s="60"/>
      <c r="J178" s="60"/>
      <c r="K178" s="60"/>
      <c r="L178" s="60"/>
      <c r="M178" s="60"/>
      <c r="N178" s="83"/>
      <c r="O178" s="83"/>
      <c r="P178" s="83"/>
      <c r="Q178" s="83"/>
      <c r="R178" s="83"/>
      <c r="S178" s="83"/>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c r="BM178" s="31"/>
      <c r="BN178" s="31"/>
      <c r="BO178" s="31"/>
      <c r="BP178" s="31"/>
      <c r="BQ178" s="31"/>
      <c r="BR178" s="31"/>
      <c r="BS178" s="31"/>
      <c r="BT178" s="31"/>
      <c r="BU178" s="31"/>
      <c r="BV178" s="31"/>
      <c r="BW178" s="31"/>
      <c r="BX178" s="31"/>
      <c r="BY178" s="31"/>
      <c r="BZ178" s="31"/>
      <c r="CA178" s="31"/>
      <c r="CB178" s="31"/>
      <c r="CC178" s="31"/>
      <c r="CD178" s="31"/>
      <c r="CE178" s="31"/>
      <c r="CF178" s="31"/>
      <c r="CG178" s="31"/>
      <c r="CH178" s="31"/>
      <c r="CI178" s="31"/>
      <c r="CJ178" s="31"/>
      <c r="CK178" s="31"/>
      <c r="CL178" s="31"/>
      <c r="CM178" s="31"/>
      <c r="CN178" s="31"/>
      <c r="CO178" s="31"/>
      <c r="CP178" s="31"/>
      <c r="CQ178" s="31"/>
      <c r="CR178" s="31"/>
      <c r="CS178" s="31"/>
      <c r="CT178" s="31"/>
      <c r="CU178" s="31"/>
      <c r="CV178" s="31"/>
      <c r="CW178" s="31"/>
      <c r="CX178" s="31"/>
      <c r="CY178" s="31"/>
      <c r="CZ178" s="31"/>
      <c r="DA178" s="31"/>
      <c r="DB178" s="31"/>
      <c r="DC178" s="31"/>
      <c r="DD178" s="31"/>
      <c r="DE178" s="31"/>
      <c r="DF178" s="31"/>
      <c r="DG178" s="31"/>
      <c r="DH178" s="31"/>
      <c r="DI178" s="31"/>
      <c r="DJ178" s="31"/>
      <c r="DK178" s="31"/>
      <c r="DL178" s="31"/>
      <c r="DM178" s="31"/>
      <c r="DN178" s="31"/>
      <c r="DO178" s="31"/>
      <c r="DP178" s="31"/>
      <c r="DQ178" s="31"/>
      <c r="DR178" s="31"/>
      <c r="DS178" s="31"/>
      <c r="DT178" s="31"/>
      <c r="DU178" s="31"/>
      <c r="DV178" s="31"/>
      <c r="DW178" s="31"/>
      <c r="DX178" s="31"/>
      <c r="DY178" s="31"/>
      <c r="DZ178" s="31"/>
      <c r="EA178" s="31"/>
      <c r="EB178" s="31"/>
      <c r="EC178" s="31"/>
      <c r="ED178" s="31"/>
      <c r="EE178" s="31"/>
      <c r="EF178" s="31"/>
      <c r="EG178" s="31"/>
      <c r="EH178" s="31"/>
      <c r="EI178" s="31"/>
      <c r="EJ178" s="31"/>
      <c r="EK178" s="31"/>
      <c r="EL178" s="31"/>
      <c r="EM178" s="31"/>
      <c r="EN178" s="31"/>
      <c r="EO178" s="31"/>
      <c r="EP178" s="31"/>
      <c r="EQ178" s="31"/>
      <c r="ER178" s="31"/>
      <c r="ES178" s="31"/>
      <c r="ET178" s="31"/>
      <c r="EU178" s="31"/>
      <c r="EV178" s="31"/>
      <c r="EW178" s="31"/>
      <c r="EX178" s="31"/>
      <c r="EY178" s="31"/>
      <c r="EZ178" s="31"/>
      <c r="FA178" s="31"/>
      <c r="FB178" s="31"/>
      <c r="FC178" s="31"/>
      <c r="FD178" s="31"/>
      <c r="FE178" s="31"/>
      <c r="FF178" s="31"/>
      <c r="FG178" s="31"/>
      <c r="FH178" s="31"/>
      <c r="FI178" s="31"/>
      <c r="FJ178" s="31"/>
      <c r="FK178" s="31"/>
      <c r="FL178" s="31"/>
      <c r="FM178" s="31"/>
      <c r="FN178" s="31"/>
      <c r="FO178" s="31"/>
      <c r="FP178" s="31"/>
      <c r="FQ178" s="31"/>
      <c r="FR178" s="31"/>
      <c r="FS178" s="31"/>
      <c r="FT178" s="31"/>
      <c r="FU178" s="31"/>
      <c r="FV178" s="31"/>
      <c r="FW178" s="31"/>
      <c r="FX178" s="31"/>
      <c r="FY178" s="31"/>
      <c r="FZ178" s="31"/>
      <c r="GA178" s="31"/>
      <c r="GB178" s="31"/>
      <c r="GC178" s="31"/>
      <c r="GD178" s="31"/>
      <c r="GE178" s="31"/>
      <c r="GF178" s="31"/>
      <c r="GG178" s="31"/>
      <c r="GH178" s="31"/>
      <c r="GI178" s="31"/>
      <c r="GJ178" s="31"/>
      <c r="GK178" s="31"/>
      <c r="GL178" s="31"/>
      <c r="GM178" s="31"/>
      <c r="GN178" s="31"/>
      <c r="GO178" s="31"/>
      <c r="GP178" s="31"/>
      <c r="GQ178" s="31"/>
      <c r="GR178" s="31"/>
      <c r="GS178" s="31"/>
      <c r="GT178" s="31"/>
      <c r="GU178" s="31"/>
      <c r="GV178" s="31"/>
      <c r="GW178" s="31"/>
      <c r="GX178" s="31"/>
      <c r="GY178" s="31"/>
      <c r="GZ178" s="31"/>
      <c r="HA178" s="31"/>
      <c r="HB178" s="31"/>
      <c r="HC178" s="31"/>
      <c r="HD178" s="31"/>
      <c r="HE178" s="4"/>
      <c r="HF178" s="4"/>
      <c r="HG178" s="4"/>
      <c r="HH178" s="4"/>
      <c r="HI178" s="4"/>
      <c r="HJ178" s="4"/>
      <c r="HK178" s="4"/>
      <c r="HL178" s="4"/>
      <c r="HM178" s="4"/>
      <c r="HN178" s="4"/>
      <c r="HO178" s="4"/>
      <c r="HP178" s="4"/>
      <c r="HQ178" s="4"/>
      <c r="HR178" s="4"/>
      <c r="HS178" s="4"/>
      <c r="HT178" s="4"/>
      <c r="HU178" s="4"/>
      <c r="HV178" s="4"/>
      <c r="HW178" s="4"/>
      <c r="HX178" s="4"/>
      <c r="HY178" s="4"/>
      <c r="HZ178" s="4"/>
      <c r="IA178" s="4"/>
      <c r="IB178" s="4"/>
    </row>
    <row r="179" s="32" customFormat="1" ht="20" customHeight="1" spans="1:236">
      <c r="A179" s="55"/>
      <c r="B179" s="61" t="s">
        <v>22</v>
      </c>
      <c r="C179" s="62"/>
      <c r="D179" s="59"/>
      <c r="E179" s="59">
        <f>SUM(E181:E190)</f>
        <v>1066407</v>
      </c>
      <c r="F179" s="59">
        <f t="shared" ref="E179:G179" si="22">SUM(F181:F190)</f>
        <v>399346</v>
      </c>
      <c r="G179" s="59">
        <f t="shared" si="22"/>
        <v>183500</v>
      </c>
      <c r="H179" s="59"/>
      <c r="I179" s="77"/>
      <c r="J179" s="60"/>
      <c r="K179" s="60"/>
      <c r="L179" s="60"/>
      <c r="M179" s="60"/>
      <c r="N179" s="83"/>
      <c r="O179" s="83"/>
      <c r="P179" s="83"/>
      <c r="Q179" s="83"/>
      <c r="R179" s="83"/>
      <c r="S179" s="83"/>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c r="BM179" s="31"/>
      <c r="BN179" s="31"/>
      <c r="BO179" s="31"/>
      <c r="BP179" s="31"/>
      <c r="BQ179" s="31"/>
      <c r="BR179" s="31"/>
      <c r="BS179" s="31"/>
      <c r="BT179" s="31"/>
      <c r="BU179" s="31"/>
      <c r="BV179" s="31"/>
      <c r="BW179" s="31"/>
      <c r="BX179" s="31"/>
      <c r="BY179" s="31"/>
      <c r="BZ179" s="31"/>
      <c r="CA179" s="31"/>
      <c r="CB179" s="31"/>
      <c r="CC179" s="31"/>
      <c r="CD179" s="31"/>
      <c r="CE179" s="31"/>
      <c r="CF179" s="31"/>
      <c r="CG179" s="31"/>
      <c r="CH179" s="31"/>
      <c r="CI179" s="31"/>
      <c r="CJ179" s="31"/>
      <c r="CK179" s="31"/>
      <c r="CL179" s="31"/>
      <c r="CM179" s="31"/>
      <c r="CN179" s="31"/>
      <c r="CO179" s="31"/>
      <c r="CP179" s="31"/>
      <c r="CQ179" s="31"/>
      <c r="CR179" s="31"/>
      <c r="CS179" s="31"/>
      <c r="CT179" s="31"/>
      <c r="CU179" s="31"/>
      <c r="CV179" s="31"/>
      <c r="CW179" s="31"/>
      <c r="CX179" s="31"/>
      <c r="CY179" s="31"/>
      <c r="CZ179" s="31"/>
      <c r="DA179" s="31"/>
      <c r="DB179" s="31"/>
      <c r="DC179" s="31"/>
      <c r="DD179" s="31"/>
      <c r="DE179" s="31"/>
      <c r="DF179" s="31"/>
      <c r="DG179" s="31"/>
      <c r="DH179" s="31"/>
      <c r="DI179" s="31"/>
      <c r="DJ179" s="31"/>
      <c r="DK179" s="31"/>
      <c r="DL179" s="31"/>
      <c r="DM179" s="31"/>
      <c r="DN179" s="31"/>
      <c r="DO179" s="31"/>
      <c r="DP179" s="31"/>
      <c r="DQ179" s="31"/>
      <c r="DR179" s="31"/>
      <c r="DS179" s="31"/>
      <c r="DT179" s="31"/>
      <c r="DU179" s="31"/>
      <c r="DV179" s="31"/>
      <c r="DW179" s="31"/>
      <c r="DX179" s="31"/>
      <c r="DY179" s="31"/>
      <c r="DZ179" s="31"/>
      <c r="EA179" s="31"/>
      <c r="EB179" s="31"/>
      <c r="EC179" s="31"/>
      <c r="ED179" s="31"/>
      <c r="EE179" s="31"/>
      <c r="EF179" s="31"/>
      <c r="EG179" s="31"/>
      <c r="EH179" s="31"/>
      <c r="EI179" s="31"/>
      <c r="EJ179" s="31"/>
      <c r="EK179" s="31"/>
      <c r="EL179" s="31"/>
      <c r="EM179" s="31"/>
      <c r="EN179" s="31"/>
      <c r="EO179" s="31"/>
      <c r="EP179" s="31"/>
      <c r="EQ179" s="31"/>
      <c r="ER179" s="31"/>
      <c r="ES179" s="31"/>
      <c r="ET179" s="31"/>
      <c r="EU179" s="31"/>
      <c r="EV179" s="31"/>
      <c r="EW179" s="31"/>
      <c r="EX179" s="31"/>
      <c r="EY179" s="31"/>
      <c r="EZ179" s="31"/>
      <c r="FA179" s="31"/>
      <c r="FB179" s="31"/>
      <c r="FC179" s="31"/>
      <c r="FD179" s="31"/>
      <c r="FE179" s="31"/>
      <c r="FF179" s="31"/>
      <c r="FG179" s="31"/>
      <c r="FH179" s="31"/>
      <c r="FI179" s="31"/>
      <c r="FJ179" s="31"/>
      <c r="FK179" s="31"/>
      <c r="FL179" s="31"/>
      <c r="FM179" s="31"/>
      <c r="FN179" s="31"/>
      <c r="FO179" s="31"/>
      <c r="FP179" s="31"/>
      <c r="FQ179" s="31"/>
      <c r="FR179" s="31"/>
      <c r="FS179" s="31"/>
      <c r="FT179" s="31"/>
      <c r="FU179" s="31"/>
      <c r="FV179" s="31"/>
      <c r="FW179" s="31"/>
      <c r="FX179" s="31"/>
      <c r="FY179" s="31"/>
      <c r="FZ179" s="31"/>
      <c r="GA179" s="31"/>
      <c r="GB179" s="31"/>
      <c r="GC179" s="31"/>
      <c r="GD179" s="31"/>
      <c r="GE179" s="31"/>
      <c r="GF179" s="31"/>
      <c r="GG179" s="31"/>
      <c r="GH179" s="31"/>
      <c r="GI179" s="31"/>
      <c r="GJ179" s="31"/>
      <c r="GK179" s="31"/>
      <c r="GL179" s="31"/>
      <c r="GM179" s="31"/>
      <c r="GN179" s="31"/>
      <c r="GO179" s="31"/>
      <c r="GP179" s="31"/>
      <c r="GQ179" s="31"/>
      <c r="GR179" s="31"/>
      <c r="GS179" s="31"/>
      <c r="GT179" s="31"/>
      <c r="GU179" s="31"/>
      <c r="GV179" s="31"/>
      <c r="GW179" s="31"/>
      <c r="GX179" s="31"/>
      <c r="GY179" s="31"/>
      <c r="GZ179" s="31"/>
      <c r="HA179" s="31"/>
      <c r="HB179" s="31"/>
      <c r="HC179" s="31"/>
      <c r="HD179" s="31"/>
      <c r="HE179" s="4"/>
      <c r="HF179" s="4"/>
      <c r="HG179" s="4"/>
      <c r="HH179" s="4"/>
      <c r="HI179" s="4"/>
      <c r="HJ179" s="4"/>
      <c r="HK179" s="4"/>
      <c r="HL179" s="4"/>
      <c r="HM179" s="4"/>
      <c r="HN179" s="4"/>
      <c r="HO179" s="4"/>
      <c r="HP179" s="4"/>
      <c r="HQ179" s="4"/>
      <c r="HR179" s="4"/>
      <c r="HS179" s="4"/>
      <c r="HT179" s="4"/>
      <c r="HU179" s="4"/>
      <c r="HV179" s="4"/>
      <c r="HW179" s="4"/>
      <c r="HX179" s="4"/>
      <c r="HY179" s="4"/>
      <c r="HZ179" s="4"/>
      <c r="IA179" s="4"/>
      <c r="IB179" s="4"/>
    </row>
    <row r="180" s="32" customFormat="1" ht="60" customHeight="1" spans="1:236">
      <c r="A180" s="64">
        <v>146</v>
      </c>
      <c r="B180" s="57" t="s">
        <v>625</v>
      </c>
      <c r="C180" s="57" t="s">
        <v>626</v>
      </c>
      <c r="D180" s="58"/>
      <c r="E180" s="58">
        <f t="shared" ref="E180:G180" si="23">E181+E182+E183</f>
        <v>537836</v>
      </c>
      <c r="F180" s="58">
        <f t="shared" si="23"/>
        <v>123000</v>
      </c>
      <c r="G180" s="58">
        <f t="shared" si="23"/>
        <v>53000</v>
      </c>
      <c r="H180" s="60"/>
      <c r="I180" s="60"/>
      <c r="J180" s="60" t="s">
        <v>627</v>
      </c>
      <c r="K180" s="60" t="s">
        <v>627</v>
      </c>
      <c r="L180" s="60" t="s">
        <v>318</v>
      </c>
      <c r="M180" s="60" t="s">
        <v>30</v>
      </c>
      <c r="N180" s="83"/>
      <c r="O180" s="83"/>
      <c r="P180" s="83"/>
      <c r="Q180" s="83"/>
      <c r="R180" s="83"/>
      <c r="S180" s="83"/>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1"/>
      <c r="BR180" s="31"/>
      <c r="BS180" s="31"/>
      <c r="BT180" s="31"/>
      <c r="BU180" s="31"/>
      <c r="BV180" s="31"/>
      <c r="BW180" s="31"/>
      <c r="BX180" s="31"/>
      <c r="BY180" s="31"/>
      <c r="BZ180" s="31"/>
      <c r="CA180" s="31"/>
      <c r="CB180" s="31"/>
      <c r="CC180" s="31"/>
      <c r="CD180" s="31"/>
      <c r="CE180" s="31"/>
      <c r="CF180" s="31"/>
      <c r="CG180" s="31"/>
      <c r="CH180" s="31"/>
      <c r="CI180" s="31"/>
      <c r="CJ180" s="31"/>
      <c r="CK180" s="31"/>
      <c r="CL180" s="31"/>
      <c r="CM180" s="31"/>
      <c r="CN180" s="31"/>
      <c r="CO180" s="31"/>
      <c r="CP180" s="31"/>
      <c r="CQ180" s="31"/>
      <c r="CR180" s="31"/>
      <c r="CS180" s="31"/>
      <c r="CT180" s="31"/>
      <c r="CU180" s="31"/>
      <c r="CV180" s="31"/>
      <c r="CW180" s="31"/>
      <c r="CX180" s="31"/>
      <c r="CY180" s="31"/>
      <c r="CZ180" s="31"/>
      <c r="DA180" s="31"/>
      <c r="DB180" s="31"/>
      <c r="DC180" s="31"/>
      <c r="DD180" s="31"/>
      <c r="DE180" s="31"/>
      <c r="DF180" s="31"/>
      <c r="DG180" s="31"/>
      <c r="DH180" s="31"/>
      <c r="DI180" s="31"/>
      <c r="DJ180" s="31"/>
      <c r="DK180" s="31"/>
      <c r="DL180" s="31"/>
      <c r="DM180" s="31"/>
      <c r="DN180" s="31"/>
      <c r="DO180" s="31"/>
      <c r="DP180" s="31"/>
      <c r="DQ180" s="31"/>
      <c r="DR180" s="31"/>
      <c r="DS180" s="31"/>
      <c r="DT180" s="31"/>
      <c r="DU180" s="31"/>
      <c r="DV180" s="31"/>
      <c r="DW180" s="31"/>
      <c r="DX180" s="31"/>
      <c r="DY180" s="31"/>
      <c r="DZ180" s="31"/>
      <c r="EA180" s="31"/>
      <c r="EB180" s="31"/>
      <c r="EC180" s="31"/>
      <c r="ED180" s="31"/>
      <c r="EE180" s="31"/>
      <c r="EF180" s="31"/>
      <c r="EG180" s="31"/>
      <c r="EH180" s="31"/>
      <c r="EI180" s="31"/>
      <c r="EJ180" s="31"/>
      <c r="EK180" s="31"/>
      <c r="EL180" s="31"/>
      <c r="EM180" s="31"/>
      <c r="EN180" s="31"/>
      <c r="EO180" s="31"/>
      <c r="EP180" s="31"/>
      <c r="EQ180" s="31"/>
      <c r="ER180" s="31"/>
      <c r="ES180" s="31"/>
      <c r="ET180" s="31"/>
      <c r="EU180" s="31"/>
      <c r="EV180" s="31"/>
      <c r="EW180" s="31"/>
      <c r="EX180" s="31"/>
      <c r="EY180" s="31"/>
      <c r="EZ180" s="31"/>
      <c r="FA180" s="31"/>
      <c r="FB180" s="31"/>
      <c r="FC180" s="31"/>
      <c r="FD180" s="31"/>
      <c r="FE180" s="31"/>
      <c r="FF180" s="31"/>
      <c r="FG180" s="31"/>
      <c r="FH180" s="31"/>
      <c r="FI180" s="31"/>
      <c r="FJ180" s="31"/>
      <c r="FK180" s="31"/>
      <c r="FL180" s="31"/>
      <c r="FM180" s="31"/>
      <c r="FN180" s="31"/>
      <c r="FO180" s="31"/>
      <c r="FP180" s="31"/>
      <c r="FQ180" s="31"/>
      <c r="FR180" s="31"/>
      <c r="FS180" s="31"/>
      <c r="FT180" s="31"/>
      <c r="FU180" s="31"/>
      <c r="FV180" s="31"/>
      <c r="FW180" s="31"/>
      <c r="FX180" s="31"/>
      <c r="FY180" s="31"/>
      <c r="FZ180" s="31"/>
      <c r="GA180" s="31"/>
      <c r="GB180" s="31"/>
      <c r="GC180" s="31"/>
      <c r="GD180" s="31"/>
      <c r="GE180" s="31"/>
      <c r="GF180" s="31"/>
      <c r="GG180" s="31"/>
      <c r="GH180" s="31"/>
      <c r="GI180" s="31"/>
      <c r="GJ180" s="31"/>
      <c r="GK180" s="31"/>
      <c r="GL180" s="31"/>
      <c r="GM180" s="31"/>
      <c r="GN180" s="31"/>
      <c r="GO180" s="31"/>
      <c r="GP180" s="31"/>
      <c r="GQ180" s="31"/>
      <c r="GR180" s="31"/>
      <c r="GS180" s="31"/>
      <c r="GT180" s="31"/>
      <c r="GU180" s="31"/>
      <c r="GV180" s="31"/>
      <c r="GW180" s="31"/>
      <c r="GX180" s="31"/>
      <c r="GY180" s="31"/>
      <c r="GZ180" s="31"/>
      <c r="HA180" s="31"/>
      <c r="HB180" s="31"/>
      <c r="HC180" s="31"/>
      <c r="HD180" s="31"/>
      <c r="HE180" s="4"/>
      <c r="HF180" s="4"/>
      <c r="HG180" s="4"/>
      <c r="HH180" s="4"/>
      <c r="HI180" s="4"/>
      <c r="HJ180" s="4"/>
      <c r="HK180" s="4"/>
      <c r="HL180" s="4"/>
      <c r="HM180" s="4"/>
      <c r="HN180" s="4"/>
      <c r="HO180" s="4"/>
      <c r="HP180" s="4"/>
      <c r="HQ180" s="4"/>
      <c r="HR180" s="4"/>
      <c r="HS180" s="4"/>
      <c r="HT180" s="4"/>
      <c r="HU180" s="4"/>
      <c r="HV180" s="4"/>
      <c r="HW180" s="4"/>
      <c r="HX180" s="4"/>
      <c r="HY180" s="4"/>
      <c r="HZ180" s="4"/>
      <c r="IA180" s="4"/>
      <c r="IB180" s="4"/>
    </row>
    <row r="181" s="32" customFormat="1" ht="44" customHeight="1" spans="1:236">
      <c r="A181" s="102" t="s">
        <v>628</v>
      </c>
      <c r="B181" s="57" t="s">
        <v>629</v>
      </c>
      <c r="C181" s="57" t="s">
        <v>630</v>
      </c>
      <c r="D181" s="58" t="s">
        <v>631</v>
      </c>
      <c r="E181" s="58">
        <v>104251</v>
      </c>
      <c r="F181" s="58">
        <v>43000</v>
      </c>
      <c r="G181" s="60">
        <v>13000</v>
      </c>
      <c r="H181" s="60" t="s">
        <v>632</v>
      </c>
      <c r="I181" s="78">
        <v>43313</v>
      </c>
      <c r="J181" s="60" t="s">
        <v>633</v>
      </c>
      <c r="K181" s="60"/>
      <c r="L181" s="60"/>
      <c r="M181" s="60"/>
      <c r="N181" s="83"/>
      <c r="O181" s="83"/>
      <c r="P181" s="83"/>
      <c r="Q181" s="83"/>
      <c r="R181" s="83"/>
      <c r="S181" s="83"/>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31"/>
      <c r="BL181" s="31"/>
      <c r="BM181" s="31"/>
      <c r="BN181" s="31"/>
      <c r="BO181" s="31"/>
      <c r="BP181" s="31"/>
      <c r="BQ181" s="31"/>
      <c r="BR181" s="31"/>
      <c r="BS181" s="31"/>
      <c r="BT181" s="31"/>
      <c r="BU181" s="31"/>
      <c r="BV181" s="31"/>
      <c r="BW181" s="31"/>
      <c r="BX181" s="31"/>
      <c r="BY181" s="31"/>
      <c r="BZ181" s="31"/>
      <c r="CA181" s="31"/>
      <c r="CB181" s="31"/>
      <c r="CC181" s="31"/>
      <c r="CD181" s="31"/>
      <c r="CE181" s="31"/>
      <c r="CF181" s="31"/>
      <c r="CG181" s="31"/>
      <c r="CH181" s="31"/>
      <c r="CI181" s="31"/>
      <c r="CJ181" s="31"/>
      <c r="CK181" s="31"/>
      <c r="CL181" s="31"/>
      <c r="CM181" s="31"/>
      <c r="CN181" s="31"/>
      <c r="CO181" s="31"/>
      <c r="CP181" s="31"/>
      <c r="CQ181" s="31"/>
      <c r="CR181" s="31"/>
      <c r="CS181" s="31"/>
      <c r="CT181" s="31"/>
      <c r="CU181" s="31"/>
      <c r="CV181" s="31"/>
      <c r="CW181" s="31"/>
      <c r="CX181" s="31"/>
      <c r="CY181" s="31"/>
      <c r="CZ181" s="31"/>
      <c r="DA181" s="31"/>
      <c r="DB181" s="31"/>
      <c r="DC181" s="31"/>
      <c r="DD181" s="31"/>
      <c r="DE181" s="31"/>
      <c r="DF181" s="31"/>
      <c r="DG181" s="31"/>
      <c r="DH181" s="31"/>
      <c r="DI181" s="31"/>
      <c r="DJ181" s="31"/>
      <c r="DK181" s="31"/>
      <c r="DL181" s="31"/>
      <c r="DM181" s="31"/>
      <c r="DN181" s="31"/>
      <c r="DO181" s="31"/>
      <c r="DP181" s="31"/>
      <c r="DQ181" s="31"/>
      <c r="DR181" s="31"/>
      <c r="DS181" s="31"/>
      <c r="DT181" s="31"/>
      <c r="DU181" s="31"/>
      <c r="DV181" s="31"/>
      <c r="DW181" s="31"/>
      <c r="DX181" s="31"/>
      <c r="DY181" s="31"/>
      <c r="DZ181" s="31"/>
      <c r="EA181" s="31"/>
      <c r="EB181" s="31"/>
      <c r="EC181" s="31"/>
      <c r="ED181" s="31"/>
      <c r="EE181" s="31"/>
      <c r="EF181" s="31"/>
      <c r="EG181" s="31"/>
      <c r="EH181" s="31"/>
      <c r="EI181" s="31"/>
      <c r="EJ181" s="31"/>
      <c r="EK181" s="31"/>
      <c r="EL181" s="31"/>
      <c r="EM181" s="31"/>
      <c r="EN181" s="31"/>
      <c r="EO181" s="31"/>
      <c r="EP181" s="31"/>
      <c r="EQ181" s="31"/>
      <c r="ER181" s="31"/>
      <c r="ES181" s="31"/>
      <c r="ET181" s="31"/>
      <c r="EU181" s="31"/>
      <c r="EV181" s="31"/>
      <c r="EW181" s="31"/>
      <c r="EX181" s="31"/>
      <c r="EY181" s="31"/>
      <c r="EZ181" s="31"/>
      <c r="FA181" s="31"/>
      <c r="FB181" s="31"/>
      <c r="FC181" s="31"/>
      <c r="FD181" s="31"/>
      <c r="FE181" s="31"/>
      <c r="FF181" s="31"/>
      <c r="FG181" s="31"/>
      <c r="FH181" s="31"/>
      <c r="FI181" s="31"/>
      <c r="FJ181" s="31"/>
      <c r="FK181" s="31"/>
      <c r="FL181" s="31"/>
      <c r="FM181" s="31"/>
      <c r="FN181" s="31"/>
      <c r="FO181" s="31"/>
      <c r="FP181" s="31"/>
      <c r="FQ181" s="31"/>
      <c r="FR181" s="31"/>
      <c r="FS181" s="31"/>
      <c r="FT181" s="31"/>
      <c r="FU181" s="31"/>
      <c r="FV181" s="31"/>
      <c r="FW181" s="31"/>
      <c r="FX181" s="31"/>
      <c r="FY181" s="31"/>
      <c r="FZ181" s="31"/>
      <c r="GA181" s="31"/>
      <c r="GB181" s="31"/>
      <c r="GC181" s="31"/>
      <c r="GD181" s="31"/>
      <c r="GE181" s="31"/>
      <c r="GF181" s="31"/>
      <c r="GG181" s="31"/>
      <c r="GH181" s="31"/>
      <c r="GI181" s="31"/>
      <c r="GJ181" s="31"/>
      <c r="GK181" s="31"/>
      <c r="GL181" s="31"/>
      <c r="GM181" s="31"/>
      <c r="GN181" s="31"/>
      <c r="GO181" s="31"/>
      <c r="GP181" s="31"/>
      <c r="GQ181" s="31"/>
      <c r="GR181" s="31"/>
      <c r="GS181" s="31"/>
      <c r="GT181" s="31"/>
      <c r="GU181" s="31"/>
      <c r="GV181" s="31"/>
      <c r="GW181" s="31"/>
      <c r="GX181" s="31"/>
      <c r="GY181" s="31"/>
      <c r="GZ181" s="31"/>
      <c r="HA181" s="31"/>
      <c r="HB181" s="31"/>
      <c r="HC181" s="31"/>
      <c r="HD181" s="31"/>
      <c r="HE181" s="4"/>
      <c r="HF181" s="4"/>
      <c r="HG181" s="4"/>
      <c r="HH181" s="4"/>
      <c r="HI181" s="4"/>
      <c r="HJ181" s="4"/>
      <c r="HK181" s="4"/>
      <c r="HL181" s="4"/>
      <c r="HM181" s="4"/>
      <c r="HN181" s="4"/>
      <c r="HO181" s="4"/>
      <c r="HP181" s="4"/>
      <c r="HQ181" s="4"/>
      <c r="HR181" s="4"/>
      <c r="HS181" s="4"/>
      <c r="HT181" s="4"/>
      <c r="HU181" s="4"/>
      <c r="HV181" s="4"/>
      <c r="HW181" s="4"/>
      <c r="HX181" s="4"/>
      <c r="HY181" s="4"/>
      <c r="HZ181" s="4"/>
      <c r="IA181" s="4"/>
      <c r="IB181" s="4"/>
    </row>
    <row r="182" s="32" customFormat="1" ht="83" customHeight="1" spans="1:236">
      <c r="A182" s="102" t="s">
        <v>634</v>
      </c>
      <c r="B182" s="57" t="s">
        <v>635</v>
      </c>
      <c r="C182" s="57" t="s">
        <v>636</v>
      </c>
      <c r="D182" s="58" t="s">
        <v>637</v>
      </c>
      <c r="E182" s="58">
        <v>170745</v>
      </c>
      <c r="F182" s="58">
        <v>35000</v>
      </c>
      <c r="G182" s="60">
        <v>20000</v>
      </c>
      <c r="H182" s="60" t="s">
        <v>638</v>
      </c>
      <c r="I182" s="78">
        <v>43678</v>
      </c>
      <c r="J182" s="60" t="s">
        <v>639</v>
      </c>
      <c r="K182" s="60"/>
      <c r="L182" s="60"/>
      <c r="M182" s="60"/>
      <c r="N182" s="83"/>
      <c r="O182" s="83"/>
      <c r="P182" s="83"/>
      <c r="Q182" s="83"/>
      <c r="R182" s="83"/>
      <c r="S182" s="83"/>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1"/>
      <c r="BQ182" s="31"/>
      <c r="BR182" s="31"/>
      <c r="BS182" s="31"/>
      <c r="BT182" s="31"/>
      <c r="BU182" s="31"/>
      <c r="BV182" s="31"/>
      <c r="BW182" s="31"/>
      <c r="BX182" s="31"/>
      <c r="BY182" s="31"/>
      <c r="BZ182" s="31"/>
      <c r="CA182" s="31"/>
      <c r="CB182" s="31"/>
      <c r="CC182" s="31"/>
      <c r="CD182" s="31"/>
      <c r="CE182" s="31"/>
      <c r="CF182" s="31"/>
      <c r="CG182" s="31"/>
      <c r="CH182" s="31"/>
      <c r="CI182" s="31"/>
      <c r="CJ182" s="31"/>
      <c r="CK182" s="31"/>
      <c r="CL182" s="31"/>
      <c r="CM182" s="31"/>
      <c r="CN182" s="31"/>
      <c r="CO182" s="31"/>
      <c r="CP182" s="31"/>
      <c r="CQ182" s="31"/>
      <c r="CR182" s="31"/>
      <c r="CS182" s="31"/>
      <c r="CT182" s="31"/>
      <c r="CU182" s="31"/>
      <c r="CV182" s="31"/>
      <c r="CW182" s="31"/>
      <c r="CX182" s="31"/>
      <c r="CY182" s="31"/>
      <c r="CZ182" s="31"/>
      <c r="DA182" s="31"/>
      <c r="DB182" s="31"/>
      <c r="DC182" s="31"/>
      <c r="DD182" s="31"/>
      <c r="DE182" s="31"/>
      <c r="DF182" s="31"/>
      <c r="DG182" s="31"/>
      <c r="DH182" s="31"/>
      <c r="DI182" s="31"/>
      <c r="DJ182" s="31"/>
      <c r="DK182" s="31"/>
      <c r="DL182" s="31"/>
      <c r="DM182" s="31"/>
      <c r="DN182" s="31"/>
      <c r="DO182" s="31"/>
      <c r="DP182" s="31"/>
      <c r="DQ182" s="31"/>
      <c r="DR182" s="31"/>
      <c r="DS182" s="31"/>
      <c r="DT182" s="31"/>
      <c r="DU182" s="31"/>
      <c r="DV182" s="31"/>
      <c r="DW182" s="31"/>
      <c r="DX182" s="31"/>
      <c r="DY182" s="31"/>
      <c r="DZ182" s="31"/>
      <c r="EA182" s="31"/>
      <c r="EB182" s="31"/>
      <c r="EC182" s="31"/>
      <c r="ED182" s="31"/>
      <c r="EE182" s="31"/>
      <c r="EF182" s="31"/>
      <c r="EG182" s="31"/>
      <c r="EH182" s="31"/>
      <c r="EI182" s="31"/>
      <c r="EJ182" s="31"/>
      <c r="EK182" s="31"/>
      <c r="EL182" s="31"/>
      <c r="EM182" s="31"/>
      <c r="EN182" s="31"/>
      <c r="EO182" s="31"/>
      <c r="EP182" s="31"/>
      <c r="EQ182" s="31"/>
      <c r="ER182" s="31"/>
      <c r="ES182" s="31"/>
      <c r="ET182" s="31"/>
      <c r="EU182" s="31"/>
      <c r="EV182" s="31"/>
      <c r="EW182" s="31"/>
      <c r="EX182" s="31"/>
      <c r="EY182" s="31"/>
      <c r="EZ182" s="31"/>
      <c r="FA182" s="31"/>
      <c r="FB182" s="31"/>
      <c r="FC182" s="31"/>
      <c r="FD182" s="31"/>
      <c r="FE182" s="31"/>
      <c r="FF182" s="31"/>
      <c r="FG182" s="31"/>
      <c r="FH182" s="31"/>
      <c r="FI182" s="31"/>
      <c r="FJ182" s="31"/>
      <c r="FK182" s="31"/>
      <c r="FL182" s="31"/>
      <c r="FM182" s="31"/>
      <c r="FN182" s="31"/>
      <c r="FO182" s="31"/>
      <c r="FP182" s="31"/>
      <c r="FQ182" s="31"/>
      <c r="FR182" s="31"/>
      <c r="FS182" s="31"/>
      <c r="FT182" s="31"/>
      <c r="FU182" s="31"/>
      <c r="FV182" s="31"/>
      <c r="FW182" s="31"/>
      <c r="FX182" s="31"/>
      <c r="FY182" s="31"/>
      <c r="FZ182" s="31"/>
      <c r="GA182" s="31"/>
      <c r="GB182" s="31"/>
      <c r="GC182" s="31"/>
      <c r="GD182" s="31"/>
      <c r="GE182" s="31"/>
      <c r="GF182" s="31"/>
      <c r="GG182" s="31"/>
      <c r="GH182" s="31"/>
      <c r="GI182" s="31"/>
      <c r="GJ182" s="31"/>
      <c r="GK182" s="31"/>
      <c r="GL182" s="31"/>
      <c r="GM182" s="31"/>
      <c r="GN182" s="31"/>
      <c r="GO182" s="31"/>
      <c r="GP182" s="31"/>
      <c r="GQ182" s="31"/>
      <c r="GR182" s="31"/>
      <c r="GS182" s="31"/>
      <c r="GT182" s="31"/>
      <c r="GU182" s="31"/>
      <c r="GV182" s="31"/>
      <c r="GW182" s="31"/>
      <c r="GX182" s="31"/>
      <c r="GY182" s="31"/>
      <c r="GZ182" s="31"/>
      <c r="HA182" s="31"/>
      <c r="HB182" s="31"/>
      <c r="HC182" s="31"/>
      <c r="HD182" s="31"/>
      <c r="HE182" s="4"/>
      <c r="HF182" s="4"/>
      <c r="HG182" s="4"/>
      <c r="HH182" s="4"/>
      <c r="HI182" s="4"/>
      <c r="HJ182" s="4"/>
      <c r="HK182" s="4"/>
      <c r="HL182" s="4"/>
      <c r="HM182" s="4"/>
      <c r="HN182" s="4"/>
      <c r="HO182" s="4"/>
      <c r="HP182" s="4"/>
      <c r="HQ182" s="4"/>
      <c r="HR182" s="4"/>
      <c r="HS182" s="4"/>
      <c r="HT182" s="4"/>
      <c r="HU182" s="4"/>
      <c r="HV182" s="4"/>
      <c r="HW182" s="4"/>
      <c r="HX182" s="4"/>
      <c r="HY182" s="4"/>
      <c r="HZ182" s="4"/>
      <c r="IA182" s="4"/>
      <c r="IB182" s="4"/>
    </row>
    <row r="183" s="32" customFormat="1" ht="48" customHeight="1" spans="1:236">
      <c r="A183" s="102" t="s">
        <v>640</v>
      </c>
      <c r="B183" s="57" t="s">
        <v>641</v>
      </c>
      <c r="C183" s="57" t="s">
        <v>642</v>
      </c>
      <c r="D183" s="58" t="s">
        <v>637</v>
      </c>
      <c r="E183" s="58">
        <v>262840</v>
      </c>
      <c r="F183" s="58">
        <v>45000</v>
      </c>
      <c r="G183" s="60">
        <v>20000</v>
      </c>
      <c r="H183" s="60" t="s">
        <v>638</v>
      </c>
      <c r="I183" s="78">
        <v>43586</v>
      </c>
      <c r="J183" s="60" t="s">
        <v>639</v>
      </c>
      <c r="K183" s="60"/>
      <c r="L183" s="60"/>
      <c r="M183" s="60"/>
      <c r="N183" s="83"/>
      <c r="O183" s="83"/>
      <c r="P183" s="83"/>
      <c r="Q183" s="83"/>
      <c r="R183" s="83"/>
      <c r="S183" s="83"/>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1"/>
      <c r="BQ183" s="31"/>
      <c r="BR183" s="31"/>
      <c r="BS183" s="31"/>
      <c r="BT183" s="31"/>
      <c r="BU183" s="31"/>
      <c r="BV183" s="31"/>
      <c r="BW183" s="31"/>
      <c r="BX183" s="31"/>
      <c r="BY183" s="31"/>
      <c r="BZ183" s="31"/>
      <c r="CA183" s="31"/>
      <c r="CB183" s="31"/>
      <c r="CC183" s="31"/>
      <c r="CD183" s="31"/>
      <c r="CE183" s="31"/>
      <c r="CF183" s="31"/>
      <c r="CG183" s="31"/>
      <c r="CH183" s="31"/>
      <c r="CI183" s="31"/>
      <c r="CJ183" s="31"/>
      <c r="CK183" s="31"/>
      <c r="CL183" s="31"/>
      <c r="CM183" s="31"/>
      <c r="CN183" s="31"/>
      <c r="CO183" s="31"/>
      <c r="CP183" s="31"/>
      <c r="CQ183" s="31"/>
      <c r="CR183" s="31"/>
      <c r="CS183" s="31"/>
      <c r="CT183" s="31"/>
      <c r="CU183" s="31"/>
      <c r="CV183" s="31"/>
      <c r="CW183" s="31"/>
      <c r="CX183" s="31"/>
      <c r="CY183" s="31"/>
      <c r="CZ183" s="31"/>
      <c r="DA183" s="31"/>
      <c r="DB183" s="31"/>
      <c r="DC183" s="31"/>
      <c r="DD183" s="31"/>
      <c r="DE183" s="31"/>
      <c r="DF183" s="31"/>
      <c r="DG183" s="31"/>
      <c r="DH183" s="31"/>
      <c r="DI183" s="31"/>
      <c r="DJ183" s="31"/>
      <c r="DK183" s="31"/>
      <c r="DL183" s="31"/>
      <c r="DM183" s="31"/>
      <c r="DN183" s="31"/>
      <c r="DO183" s="31"/>
      <c r="DP183" s="31"/>
      <c r="DQ183" s="31"/>
      <c r="DR183" s="31"/>
      <c r="DS183" s="31"/>
      <c r="DT183" s="31"/>
      <c r="DU183" s="31"/>
      <c r="DV183" s="31"/>
      <c r="DW183" s="31"/>
      <c r="DX183" s="31"/>
      <c r="DY183" s="31"/>
      <c r="DZ183" s="31"/>
      <c r="EA183" s="31"/>
      <c r="EB183" s="31"/>
      <c r="EC183" s="31"/>
      <c r="ED183" s="31"/>
      <c r="EE183" s="31"/>
      <c r="EF183" s="31"/>
      <c r="EG183" s="31"/>
      <c r="EH183" s="31"/>
      <c r="EI183" s="31"/>
      <c r="EJ183" s="31"/>
      <c r="EK183" s="31"/>
      <c r="EL183" s="31"/>
      <c r="EM183" s="31"/>
      <c r="EN183" s="31"/>
      <c r="EO183" s="31"/>
      <c r="EP183" s="31"/>
      <c r="EQ183" s="31"/>
      <c r="ER183" s="31"/>
      <c r="ES183" s="31"/>
      <c r="ET183" s="31"/>
      <c r="EU183" s="31"/>
      <c r="EV183" s="31"/>
      <c r="EW183" s="31"/>
      <c r="EX183" s="31"/>
      <c r="EY183" s="31"/>
      <c r="EZ183" s="31"/>
      <c r="FA183" s="31"/>
      <c r="FB183" s="31"/>
      <c r="FC183" s="31"/>
      <c r="FD183" s="31"/>
      <c r="FE183" s="31"/>
      <c r="FF183" s="31"/>
      <c r="FG183" s="31"/>
      <c r="FH183" s="31"/>
      <c r="FI183" s="31"/>
      <c r="FJ183" s="31"/>
      <c r="FK183" s="31"/>
      <c r="FL183" s="31"/>
      <c r="FM183" s="31"/>
      <c r="FN183" s="31"/>
      <c r="FO183" s="31"/>
      <c r="FP183" s="31"/>
      <c r="FQ183" s="31"/>
      <c r="FR183" s="31"/>
      <c r="FS183" s="31"/>
      <c r="FT183" s="31"/>
      <c r="FU183" s="31"/>
      <c r="FV183" s="31"/>
      <c r="FW183" s="31"/>
      <c r="FX183" s="31"/>
      <c r="FY183" s="31"/>
      <c r="FZ183" s="31"/>
      <c r="GA183" s="31"/>
      <c r="GB183" s="31"/>
      <c r="GC183" s="31"/>
      <c r="GD183" s="31"/>
      <c r="GE183" s="31"/>
      <c r="GF183" s="31"/>
      <c r="GG183" s="31"/>
      <c r="GH183" s="31"/>
      <c r="GI183" s="31"/>
      <c r="GJ183" s="31"/>
      <c r="GK183" s="31"/>
      <c r="GL183" s="31"/>
      <c r="GM183" s="31"/>
      <c r="GN183" s="31"/>
      <c r="GO183" s="31"/>
      <c r="GP183" s="31"/>
      <c r="GQ183" s="31"/>
      <c r="GR183" s="31"/>
      <c r="GS183" s="31"/>
      <c r="GT183" s="31"/>
      <c r="GU183" s="31"/>
      <c r="GV183" s="31"/>
      <c r="GW183" s="31"/>
      <c r="GX183" s="31"/>
      <c r="GY183" s="31"/>
      <c r="GZ183" s="31"/>
      <c r="HA183" s="31"/>
      <c r="HB183" s="31"/>
      <c r="HC183" s="31"/>
      <c r="HD183" s="31"/>
      <c r="HE183" s="4"/>
      <c r="HF183" s="4"/>
      <c r="HG183" s="4"/>
      <c r="HH183" s="4"/>
      <c r="HI183" s="4"/>
      <c r="HJ183" s="4"/>
      <c r="HK183" s="4"/>
      <c r="HL183" s="4"/>
      <c r="HM183" s="4"/>
      <c r="HN183" s="4"/>
      <c r="HO183" s="4"/>
      <c r="HP183" s="4"/>
      <c r="HQ183" s="4"/>
      <c r="HR183" s="4"/>
      <c r="HS183" s="4"/>
      <c r="HT183" s="4"/>
      <c r="HU183" s="4"/>
      <c r="HV183" s="4"/>
      <c r="HW183" s="4"/>
      <c r="HX183" s="4"/>
      <c r="HY183" s="4"/>
      <c r="HZ183" s="4"/>
      <c r="IA183" s="4"/>
      <c r="IB183" s="4"/>
    </row>
    <row r="184" s="32" customFormat="1" ht="48" customHeight="1" spans="1:236">
      <c r="A184" s="64">
        <v>147</v>
      </c>
      <c r="B184" s="57" t="s">
        <v>643</v>
      </c>
      <c r="C184" s="57" t="s">
        <v>644</v>
      </c>
      <c r="D184" s="58" t="s">
        <v>465</v>
      </c>
      <c r="E184" s="58">
        <v>269210</v>
      </c>
      <c r="F184" s="58">
        <v>219000</v>
      </c>
      <c r="G184" s="60">
        <v>50000</v>
      </c>
      <c r="H184" s="60" t="s">
        <v>645</v>
      </c>
      <c r="I184" s="78">
        <v>43770</v>
      </c>
      <c r="J184" s="60" t="s">
        <v>646</v>
      </c>
      <c r="K184" s="60" t="s">
        <v>627</v>
      </c>
      <c r="L184" s="60" t="s">
        <v>29</v>
      </c>
      <c r="M184" s="60" t="s">
        <v>30</v>
      </c>
      <c r="N184" s="83"/>
      <c r="O184" s="83"/>
      <c r="P184" s="83"/>
      <c r="Q184" s="83"/>
      <c r="R184" s="83"/>
      <c r="S184" s="83"/>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c r="BK184" s="31"/>
      <c r="BL184" s="31"/>
      <c r="BM184" s="31"/>
      <c r="BN184" s="31"/>
      <c r="BO184" s="31"/>
      <c r="BP184" s="31"/>
      <c r="BQ184" s="31"/>
      <c r="BR184" s="31"/>
      <c r="BS184" s="31"/>
      <c r="BT184" s="31"/>
      <c r="BU184" s="31"/>
      <c r="BV184" s="31"/>
      <c r="BW184" s="31"/>
      <c r="BX184" s="31"/>
      <c r="BY184" s="31"/>
      <c r="BZ184" s="31"/>
      <c r="CA184" s="31"/>
      <c r="CB184" s="31"/>
      <c r="CC184" s="31"/>
      <c r="CD184" s="31"/>
      <c r="CE184" s="31"/>
      <c r="CF184" s="31"/>
      <c r="CG184" s="31"/>
      <c r="CH184" s="31"/>
      <c r="CI184" s="31"/>
      <c r="CJ184" s="31"/>
      <c r="CK184" s="31"/>
      <c r="CL184" s="31"/>
      <c r="CM184" s="31"/>
      <c r="CN184" s="31"/>
      <c r="CO184" s="31"/>
      <c r="CP184" s="31"/>
      <c r="CQ184" s="31"/>
      <c r="CR184" s="31"/>
      <c r="CS184" s="31"/>
      <c r="CT184" s="31"/>
      <c r="CU184" s="31"/>
      <c r="CV184" s="31"/>
      <c r="CW184" s="31"/>
      <c r="CX184" s="31"/>
      <c r="CY184" s="31"/>
      <c r="CZ184" s="31"/>
      <c r="DA184" s="31"/>
      <c r="DB184" s="31"/>
      <c r="DC184" s="31"/>
      <c r="DD184" s="31"/>
      <c r="DE184" s="31"/>
      <c r="DF184" s="31"/>
      <c r="DG184" s="31"/>
      <c r="DH184" s="31"/>
      <c r="DI184" s="31"/>
      <c r="DJ184" s="31"/>
      <c r="DK184" s="31"/>
      <c r="DL184" s="31"/>
      <c r="DM184" s="31"/>
      <c r="DN184" s="31"/>
      <c r="DO184" s="31"/>
      <c r="DP184" s="31"/>
      <c r="DQ184" s="31"/>
      <c r="DR184" s="31"/>
      <c r="DS184" s="31"/>
      <c r="DT184" s="31"/>
      <c r="DU184" s="31"/>
      <c r="DV184" s="31"/>
      <c r="DW184" s="31"/>
      <c r="DX184" s="31"/>
      <c r="DY184" s="31"/>
      <c r="DZ184" s="31"/>
      <c r="EA184" s="31"/>
      <c r="EB184" s="31"/>
      <c r="EC184" s="31"/>
      <c r="ED184" s="31"/>
      <c r="EE184" s="31"/>
      <c r="EF184" s="31"/>
      <c r="EG184" s="31"/>
      <c r="EH184" s="31"/>
      <c r="EI184" s="31"/>
      <c r="EJ184" s="31"/>
      <c r="EK184" s="31"/>
      <c r="EL184" s="31"/>
      <c r="EM184" s="31"/>
      <c r="EN184" s="31"/>
      <c r="EO184" s="31"/>
      <c r="EP184" s="31"/>
      <c r="EQ184" s="31"/>
      <c r="ER184" s="31"/>
      <c r="ES184" s="31"/>
      <c r="ET184" s="31"/>
      <c r="EU184" s="31"/>
      <c r="EV184" s="31"/>
      <c r="EW184" s="31"/>
      <c r="EX184" s="31"/>
      <c r="EY184" s="31"/>
      <c r="EZ184" s="31"/>
      <c r="FA184" s="31"/>
      <c r="FB184" s="31"/>
      <c r="FC184" s="31"/>
      <c r="FD184" s="31"/>
      <c r="FE184" s="31"/>
      <c r="FF184" s="31"/>
      <c r="FG184" s="31"/>
      <c r="FH184" s="31"/>
      <c r="FI184" s="31"/>
      <c r="FJ184" s="31"/>
      <c r="FK184" s="31"/>
      <c r="FL184" s="31"/>
      <c r="FM184" s="31"/>
      <c r="FN184" s="31"/>
      <c r="FO184" s="31"/>
      <c r="FP184" s="31"/>
      <c r="FQ184" s="31"/>
      <c r="FR184" s="31"/>
      <c r="FS184" s="31"/>
      <c r="FT184" s="31"/>
      <c r="FU184" s="31"/>
      <c r="FV184" s="31"/>
      <c r="FW184" s="31"/>
      <c r="FX184" s="31"/>
      <c r="FY184" s="31"/>
      <c r="FZ184" s="31"/>
      <c r="GA184" s="31"/>
      <c r="GB184" s="31"/>
      <c r="GC184" s="31"/>
      <c r="GD184" s="31"/>
      <c r="GE184" s="31"/>
      <c r="GF184" s="31"/>
      <c r="GG184" s="31"/>
      <c r="GH184" s="31"/>
      <c r="GI184" s="31"/>
      <c r="GJ184" s="31"/>
      <c r="GK184" s="31"/>
      <c r="GL184" s="31"/>
      <c r="GM184" s="31"/>
      <c r="GN184" s="31"/>
      <c r="GO184" s="31"/>
      <c r="GP184" s="31"/>
      <c r="GQ184" s="31"/>
      <c r="GR184" s="31"/>
      <c r="GS184" s="31"/>
      <c r="GT184" s="31"/>
      <c r="GU184" s="31"/>
      <c r="GV184" s="31"/>
      <c r="GW184" s="31"/>
      <c r="GX184" s="31"/>
      <c r="GY184" s="31"/>
      <c r="GZ184" s="31"/>
      <c r="HA184" s="31"/>
      <c r="HB184" s="31"/>
      <c r="HC184" s="31"/>
      <c r="HD184" s="31"/>
      <c r="HE184" s="4"/>
      <c r="HF184" s="4"/>
      <c r="HG184" s="4"/>
      <c r="HH184" s="4"/>
      <c r="HI184" s="4"/>
      <c r="HJ184" s="4"/>
      <c r="HK184" s="4"/>
      <c r="HL184" s="4"/>
      <c r="HM184" s="4"/>
      <c r="HN184" s="4"/>
      <c r="HO184" s="4"/>
      <c r="HP184" s="4"/>
      <c r="HQ184" s="4"/>
      <c r="HR184" s="4"/>
      <c r="HS184" s="4"/>
      <c r="HT184" s="4"/>
      <c r="HU184" s="4"/>
      <c r="HV184" s="4"/>
      <c r="HW184" s="4"/>
      <c r="HX184" s="4"/>
      <c r="HY184" s="4"/>
      <c r="HZ184" s="4"/>
      <c r="IA184" s="4"/>
      <c r="IB184" s="4"/>
    </row>
    <row r="185" s="32" customFormat="1" ht="54" customHeight="1" spans="1:236">
      <c r="A185" s="64">
        <v>148</v>
      </c>
      <c r="B185" s="57" t="s">
        <v>647</v>
      </c>
      <c r="C185" s="57" t="s">
        <v>648</v>
      </c>
      <c r="D185" s="58" t="s">
        <v>123</v>
      </c>
      <c r="E185" s="58">
        <v>100000</v>
      </c>
      <c r="F185" s="58">
        <v>15000</v>
      </c>
      <c r="G185" s="60">
        <v>20000</v>
      </c>
      <c r="H185" s="60" t="s">
        <v>42</v>
      </c>
      <c r="I185" s="78">
        <v>44075</v>
      </c>
      <c r="J185" s="60" t="s">
        <v>649</v>
      </c>
      <c r="K185" s="60" t="s">
        <v>627</v>
      </c>
      <c r="L185" s="60" t="s">
        <v>135</v>
      </c>
      <c r="M185" s="60" t="s">
        <v>30</v>
      </c>
      <c r="N185" s="83"/>
      <c r="O185" s="83"/>
      <c r="P185" s="83"/>
      <c r="Q185" s="83"/>
      <c r="R185" s="83"/>
      <c r="S185" s="83"/>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c r="BM185" s="31"/>
      <c r="BN185" s="31"/>
      <c r="BO185" s="31"/>
      <c r="BP185" s="31"/>
      <c r="BQ185" s="31"/>
      <c r="BR185" s="31"/>
      <c r="BS185" s="31"/>
      <c r="BT185" s="31"/>
      <c r="BU185" s="31"/>
      <c r="BV185" s="31"/>
      <c r="BW185" s="31"/>
      <c r="BX185" s="31"/>
      <c r="BY185" s="31"/>
      <c r="BZ185" s="31"/>
      <c r="CA185" s="31"/>
      <c r="CB185" s="31"/>
      <c r="CC185" s="31"/>
      <c r="CD185" s="31"/>
      <c r="CE185" s="31"/>
      <c r="CF185" s="31"/>
      <c r="CG185" s="31"/>
      <c r="CH185" s="31"/>
      <c r="CI185" s="31"/>
      <c r="CJ185" s="31"/>
      <c r="CK185" s="31"/>
      <c r="CL185" s="31"/>
      <c r="CM185" s="31"/>
      <c r="CN185" s="31"/>
      <c r="CO185" s="31"/>
      <c r="CP185" s="31"/>
      <c r="CQ185" s="31"/>
      <c r="CR185" s="31"/>
      <c r="CS185" s="31"/>
      <c r="CT185" s="31"/>
      <c r="CU185" s="31"/>
      <c r="CV185" s="31"/>
      <c r="CW185" s="31"/>
      <c r="CX185" s="31"/>
      <c r="CY185" s="31"/>
      <c r="CZ185" s="31"/>
      <c r="DA185" s="31"/>
      <c r="DB185" s="31"/>
      <c r="DC185" s="31"/>
      <c r="DD185" s="31"/>
      <c r="DE185" s="31"/>
      <c r="DF185" s="31"/>
      <c r="DG185" s="31"/>
      <c r="DH185" s="31"/>
      <c r="DI185" s="31"/>
      <c r="DJ185" s="31"/>
      <c r="DK185" s="31"/>
      <c r="DL185" s="31"/>
      <c r="DM185" s="31"/>
      <c r="DN185" s="31"/>
      <c r="DO185" s="31"/>
      <c r="DP185" s="31"/>
      <c r="DQ185" s="31"/>
      <c r="DR185" s="31"/>
      <c r="DS185" s="31"/>
      <c r="DT185" s="31"/>
      <c r="DU185" s="31"/>
      <c r="DV185" s="31"/>
      <c r="DW185" s="31"/>
      <c r="DX185" s="31"/>
      <c r="DY185" s="31"/>
      <c r="DZ185" s="31"/>
      <c r="EA185" s="31"/>
      <c r="EB185" s="31"/>
      <c r="EC185" s="31"/>
      <c r="ED185" s="31"/>
      <c r="EE185" s="31"/>
      <c r="EF185" s="31"/>
      <c r="EG185" s="31"/>
      <c r="EH185" s="31"/>
      <c r="EI185" s="31"/>
      <c r="EJ185" s="31"/>
      <c r="EK185" s="31"/>
      <c r="EL185" s="31"/>
      <c r="EM185" s="31"/>
      <c r="EN185" s="31"/>
      <c r="EO185" s="31"/>
      <c r="EP185" s="31"/>
      <c r="EQ185" s="31"/>
      <c r="ER185" s="31"/>
      <c r="ES185" s="31"/>
      <c r="ET185" s="31"/>
      <c r="EU185" s="31"/>
      <c r="EV185" s="31"/>
      <c r="EW185" s="31"/>
      <c r="EX185" s="31"/>
      <c r="EY185" s="31"/>
      <c r="EZ185" s="31"/>
      <c r="FA185" s="31"/>
      <c r="FB185" s="31"/>
      <c r="FC185" s="31"/>
      <c r="FD185" s="31"/>
      <c r="FE185" s="31"/>
      <c r="FF185" s="31"/>
      <c r="FG185" s="31"/>
      <c r="FH185" s="31"/>
      <c r="FI185" s="31"/>
      <c r="FJ185" s="31"/>
      <c r="FK185" s="31"/>
      <c r="FL185" s="31"/>
      <c r="FM185" s="31"/>
      <c r="FN185" s="31"/>
      <c r="FO185" s="31"/>
      <c r="FP185" s="31"/>
      <c r="FQ185" s="31"/>
      <c r="FR185" s="31"/>
      <c r="FS185" s="31"/>
      <c r="FT185" s="31"/>
      <c r="FU185" s="31"/>
      <c r="FV185" s="31"/>
      <c r="FW185" s="31"/>
      <c r="FX185" s="31"/>
      <c r="FY185" s="31"/>
      <c r="FZ185" s="31"/>
      <c r="GA185" s="31"/>
      <c r="GB185" s="31"/>
      <c r="GC185" s="31"/>
      <c r="GD185" s="31"/>
      <c r="GE185" s="31"/>
      <c r="GF185" s="31"/>
      <c r="GG185" s="31"/>
      <c r="GH185" s="31"/>
      <c r="GI185" s="31"/>
      <c r="GJ185" s="31"/>
      <c r="GK185" s="31"/>
      <c r="GL185" s="31"/>
      <c r="GM185" s="31"/>
      <c r="GN185" s="31"/>
      <c r="GO185" s="31"/>
      <c r="GP185" s="31"/>
      <c r="GQ185" s="31"/>
      <c r="GR185" s="31"/>
      <c r="GS185" s="31"/>
      <c r="GT185" s="31"/>
      <c r="GU185" s="31"/>
      <c r="GV185" s="31"/>
      <c r="GW185" s="31"/>
      <c r="GX185" s="31"/>
      <c r="GY185" s="31"/>
      <c r="GZ185" s="31"/>
      <c r="HA185" s="31"/>
      <c r="HB185" s="31"/>
      <c r="HC185" s="31"/>
      <c r="HD185" s="31"/>
      <c r="HE185" s="4"/>
      <c r="HF185" s="4"/>
      <c r="HG185" s="4"/>
      <c r="HH185" s="4"/>
      <c r="HI185" s="4"/>
      <c r="HJ185" s="4"/>
      <c r="HK185" s="4"/>
      <c r="HL185" s="4"/>
      <c r="HM185" s="4"/>
      <c r="HN185" s="4"/>
      <c r="HO185" s="4"/>
      <c r="HP185" s="4"/>
      <c r="HQ185" s="4"/>
      <c r="HR185" s="4"/>
      <c r="HS185" s="4"/>
      <c r="HT185" s="4"/>
      <c r="HU185" s="4"/>
      <c r="HV185" s="4"/>
      <c r="HW185" s="4"/>
      <c r="HX185" s="4"/>
      <c r="HY185" s="4"/>
      <c r="HZ185" s="4"/>
      <c r="IA185" s="4"/>
      <c r="IB185" s="4"/>
    </row>
    <row r="186" s="32" customFormat="1" ht="52" customHeight="1" spans="1:236">
      <c r="A186" s="64">
        <v>149</v>
      </c>
      <c r="B186" s="57" t="s">
        <v>650</v>
      </c>
      <c r="C186" s="57" t="s">
        <v>651</v>
      </c>
      <c r="D186" s="60" t="s">
        <v>145</v>
      </c>
      <c r="E186" s="60">
        <v>16046</v>
      </c>
      <c r="F186" s="60">
        <v>6046</v>
      </c>
      <c r="G186" s="60">
        <v>10000</v>
      </c>
      <c r="H186" s="60" t="s">
        <v>652</v>
      </c>
      <c r="I186" s="78">
        <v>44348</v>
      </c>
      <c r="J186" s="60" t="s">
        <v>653</v>
      </c>
      <c r="K186" s="60" t="s">
        <v>627</v>
      </c>
      <c r="L186" s="60" t="s">
        <v>318</v>
      </c>
      <c r="M186" s="60" t="s">
        <v>70</v>
      </c>
      <c r="N186" s="83"/>
      <c r="O186" s="83"/>
      <c r="P186" s="83"/>
      <c r="Q186" s="83"/>
      <c r="R186" s="83"/>
      <c r="S186" s="83"/>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31"/>
      <c r="BL186" s="31"/>
      <c r="BM186" s="31"/>
      <c r="BN186" s="31"/>
      <c r="BO186" s="31"/>
      <c r="BP186" s="31"/>
      <c r="BQ186" s="31"/>
      <c r="BR186" s="31"/>
      <c r="BS186" s="31"/>
      <c r="BT186" s="31"/>
      <c r="BU186" s="31"/>
      <c r="BV186" s="31"/>
      <c r="BW186" s="31"/>
      <c r="BX186" s="31"/>
      <c r="BY186" s="31"/>
      <c r="BZ186" s="31"/>
      <c r="CA186" s="31"/>
      <c r="CB186" s="31"/>
      <c r="CC186" s="31"/>
      <c r="CD186" s="31"/>
      <c r="CE186" s="31"/>
      <c r="CF186" s="31"/>
      <c r="CG186" s="31"/>
      <c r="CH186" s="31"/>
      <c r="CI186" s="31"/>
      <c r="CJ186" s="31"/>
      <c r="CK186" s="31"/>
      <c r="CL186" s="31"/>
      <c r="CM186" s="31"/>
      <c r="CN186" s="31"/>
      <c r="CO186" s="31"/>
      <c r="CP186" s="31"/>
      <c r="CQ186" s="31"/>
      <c r="CR186" s="31"/>
      <c r="CS186" s="31"/>
      <c r="CT186" s="31"/>
      <c r="CU186" s="31"/>
      <c r="CV186" s="31"/>
      <c r="CW186" s="31"/>
      <c r="CX186" s="31"/>
      <c r="CY186" s="31"/>
      <c r="CZ186" s="31"/>
      <c r="DA186" s="31"/>
      <c r="DB186" s="31"/>
      <c r="DC186" s="31"/>
      <c r="DD186" s="31"/>
      <c r="DE186" s="31"/>
      <c r="DF186" s="31"/>
      <c r="DG186" s="31"/>
      <c r="DH186" s="31"/>
      <c r="DI186" s="31"/>
      <c r="DJ186" s="31"/>
      <c r="DK186" s="31"/>
      <c r="DL186" s="31"/>
      <c r="DM186" s="31"/>
      <c r="DN186" s="31"/>
      <c r="DO186" s="31"/>
      <c r="DP186" s="31"/>
      <c r="DQ186" s="31"/>
      <c r="DR186" s="31"/>
      <c r="DS186" s="31"/>
      <c r="DT186" s="31"/>
      <c r="DU186" s="31"/>
      <c r="DV186" s="31"/>
      <c r="DW186" s="31"/>
      <c r="DX186" s="31"/>
      <c r="DY186" s="31"/>
      <c r="DZ186" s="31"/>
      <c r="EA186" s="31"/>
      <c r="EB186" s="31"/>
      <c r="EC186" s="31"/>
      <c r="ED186" s="31"/>
      <c r="EE186" s="31"/>
      <c r="EF186" s="31"/>
      <c r="EG186" s="31"/>
      <c r="EH186" s="31"/>
      <c r="EI186" s="31"/>
      <c r="EJ186" s="31"/>
      <c r="EK186" s="31"/>
      <c r="EL186" s="31"/>
      <c r="EM186" s="31"/>
      <c r="EN186" s="31"/>
      <c r="EO186" s="31"/>
      <c r="EP186" s="31"/>
      <c r="EQ186" s="31"/>
      <c r="ER186" s="31"/>
      <c r="ES186" s="31"/>
      <c r="ET186" s="31"/>
      <c r="EU186" s="31"/>
      <c r="EV186" s="31"/>
      <c r="EW186" s="31"/>
      <c r="EX186" s="31"/>
      <c r="EY186" s="31"/>
      <c r="EZ186" s="31"/>
      <c r="FA186" s="31"/>
      <c r="FB186" s="31"/>
      <c r="FC186" s="31"/>
      <c r="FD186" s="31"/>
      <c r="FE186" s="31"/>
      <c r="FF186" s="31"/>
      <c r="FG186" s="31"/>
      <c r="FH186" s="31"/>
      <c r="FI186" s="31"/>
      <c r="FJ186" s="31"/>
      <c r="FK186" s="31"/>
      <c r="FL186" s="31"/>
      <c r="FM186" s="31"/>
      <c r="FN186" s="31"/>
      <c r="FO186" s="31"/>
      <c r="FP186" s="31"/>
      <c r="FQ186" s="31"/>
      <c r="FR186" s="31"/>
      <c r="FS186" s="31"/>
      <c r="FT186" s="31"/>
      <c r="FU186" s="31"/>
      <c r="FV186" s="31"/>
      <c r="FW186" s="31"/>
      <c r="FX186" s="31"/>
      <c r="FY186" s="31"/>
      <c r="FZ186" s="31"/>
      <c r="GA186" s="31"/>
      <c r="GB186" s="31"/>
      <c r="GC186" s="31"/>
      <c r="GD186" s="31"/>
      <c r="GE186" s="31"/>
      <c r="GF186" s="31"/>
      <c r="GG186" s="31"/>
      <c r="GH186" s="31"/>
      <c r="GI186" s="31"/>
      <c r="GJ186" s="31"/>
      <c r="GK186" s="31"/>
      <c r="GL186" s="31"/>
      <c r="GM186" s="31"/>
      <c r="GN186" s="31"/>
      <c r="GO186" s="31"/>
      <c r="GP186" s="31"/>
      <c r="GQ186" s="31"/>
      <c r="GR186" s="31"/>
      <c r="GS186" s="31"/>
      <c r="GT186" s="31"/>
      <c r="GU186" s="31"/>
      <c r="GV186" s="31"/>
      <c r="GW186" s="31"/>
      <c r="GX186" s="31"/>
      <c r="GY186" s="31"/>
      <c r="GZ186" s="31"/>
      <c r="HA186" s="31"/>
      <c r="HB186" s="31"/>
      <c r="HC186" s="31"/>
      <c r="HD186" s="31"/>
      <c r="HF186" s="4"/>
      <c r="HG186" s="4"/>
      <c r="HH186" s="4"/>
      <c r="HI186" s="4"/>
      <c r="HJ186" s="4"/>
      <c r="HK186" s="4"/>
      <c r="HL186" s="4"/>
      <c r="HM186" s="4"/>
      <c r="HN186" s="4"/>
      <c r="HO186" s="4"/>
      <c r="HP186" s="4"/>
      <c r="HQ186" s="4"/>
      <c r="HR186" s="4"/>
      <c r="HS186" s="4"/>
      <c r="HT186" s="4"/>
      <c r="HU186" s="4"/>
      <c r="HV186" s="4"/>
      <c r="HW186" s="4"/>
      <c r="HX186" s="4"/>
      <c r="HY186" s="4"/>
      <c r="HZ186" s="4"/>
      <c r="IA186" s="4"/>
      <c r="IB186" s="4"/>
    </row>
    <row r="187" s="32" customFormat="1" ht="56" customHeight="1" spans="1:236">
      <c r="A187" s="64">
        <v>150</v>
      </c>
      <c r="B187" s="70" t="s">
        <v>654</v>
      </c>
      <c r="C187" s="70" t="s">
        <v>655</v>
      </c>
      <c r="D187" s="58" t="s">
        <v>145</v>
      </c>
      <c r="E187" s="58">
        <v>9000</v>
      </c>
      <c r="F187" s="58">
        <v>2500</v>
      </c>
      <c r="G187" s="58">
        <v>6500</v>
      </c>
      <c r="H187" s="58" t="s">
        <v>656</v>
      </c>
      <c r="I187" s="78">
        <v>44440</v>
      </c>
      <c r="J187" s="58" t="s">
        <v>657</v>
      </c>
      <c r="K187" s="60" t="s">
        <v>627</v>
      </c>
      <c r="L187" s="60" t="s">
        <v>318</v>
      </c>
      <c r="M187" s="60" t="s">
        <v>70</v>
      </c>
      <c r="N187" s="83"/>
      <c r="O187" s="83"/>
      <c r="P187" s="83"/>
      <c r="Q187" s="83"/>
      <c r="R187" s="83"/>
      <c r="S187" s="83"/>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1"/>
      <c r="BQ187" s="31"/>
      <c r="BR187" s="31"/>
      <c r="BS187" s="31"/>
      <c r="BT187" s="31"/>
      <c r="BU187" s="31"/>
      <c r="BV187" s="31"/>
      <c r="BW187" s="31"/>
      <c r="BX187" s="31"/>
      <c r="BY187" s="31"/>
      <c r="BZ187" s="31"/>
      <c r="CA187" s="31"/>
      <c r="CB187" s="31"/>
      <c r="CC187" s="31"/>
      <c r="CD187" s="31"/>
      <c r="CE187" s="31"/>
      <c r="CF187" s="31"/>
      <c r="CG187" s="31"/>
      <c r="CH187" s="31"/>
      <c r="CI187" s="31"/>
      <c r="CJ187" s="31"/>
      <c r="CK187" s="31"/>
      <c r="CL187" s="31"/>
      <c r="CM187" s="31"/>
      <c r="CN187" s="31"/>
      <c r="CO187" s="31"/>
      <c r="CP187" s="31"/>
      <c r="CQ187" s="31"/>
      <c r="CR187" s="31"/>
      <c r="CS187" s="31"/>
      <c r="CT187" s="31"/>
      <c r="CU187" s="31"/>
      <c r="CV187" s="31"/>
      <c r="CW187" s="31"/>
      <c r="CX187" s="31"/>
      <c r="CY187" s="31"/>
      <c r="CZ187" s="31"/>
      <c r="DA187" s="31"/>
      <c r="DB187" s="31"/>
      <c r="DC187" s="31"/>
      <c r="DD187" s="31"/>
      <c r="DE187" s="31"/>
      <c r="DF187" s="31"/>
      <c r="DG187" s="31"/>
      <c r="DH187" s="31"/>
      <c r="DI187" s="31"/>
      <c r="DJ187" s="31"/>
      <c r="DK187" s="31"/>
      <c r="DL187" s="31"/>
      <c r="DM187" s="31"/>
      <c r="DN187" s="31"/>
      <c r="DO187" s="31"/>
      <c r="DP187" s="31"/>
      <c r="DQ187" s="31"/>
      <c r="DR187" s="31"/>
      <c r="DS187" s="31"/>
      <c r="DT187" s="31"/>
      <c r="DU187" s="31"/>
      <c r="DV187" s="31"/>
      <c r="DW187" s="31"/>
      <c r="DX187" s="31"/>
      <c r="DY187" s="31"/>
      <c r="DZ187" s="31"/>
      <c r="EA187" s="31"/>
      <c r="EB187" s="31"/>
      <c r="EC187" s="31"/>
      <c r="ED187" s="31"/>
      <c r="EE187" s="31"/>
      <c r="EF187" s="31"/>
      <c r="EG187" s="31"/>
      <c r="EH187" s="31"/>
      <c r="EI187" s="31"/>
      <c r="EJ187" s="31"/>
      <c r="EK187" s="31"/>
      <c r="EL187" s="31"/>
      <c r="EM187" s="31"/>
      <c r="EN187" s="31"/>
      <c r="EO187" s="31"/>
      <c r="EP187" s="31"/>
      <c r="EQ187" s="31"/>
      <c r="ER187" s="31"/>
      <c r="ES187" s="31"/>
      <c r="ET187" s="31"/>
      <c r="EU187" s="31"/>
      <c r="EV187" s="31"/>
      <c r="EW187" s="31"/>
      <c r="EX187" s="31"/>
      <c r="EY187" s="31"/>
      <c r="EZ187" s="31"/>
      <c r="FA187" s="31"/>
      <c r="FB187" s="31"/>
      <c r="FC187" s="31"/>
      <c r="FD187" s="31"/>
      <c r="FE187" s="31"/>
      <c r="FF187" s="31"/>
      <c r="FG187" s="31"/>
      <c r="FH187" s="31"/>
      <c r="FI187" s="31"/>
      <c r="FJ187" s="31"/>
      <c r="FK187" s="31"/>
      <c r="FL187" s="31"/>
      <c r="FM187" s="31"/>
      <c r="FN187" s="31"/>
      <c r="FO187" s="31"/>
      <c r="FP187" s="31"/>
      <c r="FQ187" s="31"/>
      <c r="FR187" s="31"/>
      <c r="FS187" s="31"/>
      <c r="FT187" s="31"/>
      <c r="FU187" s="31"/>
      <c r="FV187" s="31"/>
      <c r="FW187" s="31"/>
      <c r="FX187" s="31"/>
      <c r="FY187" s="31"/>
      <c r="FZ187" s="31"/>
      <c r="GA187" s="31"/>
      <c r="GB187" s="31"/>
      <c r="GC187" s="31"/>
      <c r="GD187" s="31"/>
      <c r="GE187" s="31"/>
      <c r="GF187" s="31"/>
      <c r="GG187" s="31"/>
      <c r="GH187" s="31"/>
      <c r="GI187" s="31"/>
      <c r="GJ187" s="31"/>
      <c r="GK187" s="31"/>
      <c r="GL187" s="31"/>
      <c r="GM187" s="31"/>
      <c r="GN187" s="31"/>
      <c r="GO187" s="31"/>
      <c r="GP187" s="31"/>
      <c r="GQ187" s="31"/>
      <c r="GR187" s="31"/>
      <c r="GS187" s="31"/>
      <c r="GT187" s="31"/>
      <c r="GU187" s="31"/>
      <c r="GV187" s="31"/>
      <c r="GW187" s="31"/>
      <c r="GX187" s="31"/>
      <c r="GY187" s="31"/>
      <c r="GZ187" s="31"/>
      <c r="HA187" s="31"/>
      <c r="HB187" s="31"/>
      <c r="HC187" s="31"/>
      <c r="HD187" s="31"/>
      <c r="HF187" s="4"/>
      <c r="HG187" s="4"/>
      <c r="HH187" s="4"/>
      <c r="HI187" s="4"/>
      <c r="HJ187" s="4"/>
      <c r="HK187" s="4"/>
      <c r="HL187" s="4"/>
      <c r="HM187" s="4"/>
      <c r="HN187" s="4"/>
      <c r="HO187" s="4"/>
      <c r="HP187" s="4"/>
      <c r="HQ187" s="4"/>
      <c r="HR187" s="4"/>
      <c r="HS187" s="4"/>
      <c r="HT187" s="4"/>
      <c r="HU187" s="4"/>
      <c r="HV187" s="4"/>
      <c r="HW187" s="4"/>
      <c r="HX187" s="4"/>
      <c r="HY187" s="4"/>
      <c r="HZ187" s="4"/>
      <c r="IA187" s="4"/>
      <c r="IB187" s="4"/>
    </row>
    <row r="188" s="32" customFormat="1" ht="66" customHeight="1" spans="1:236">
      <c r="A188" s="64">
        <v>151</v>
      </c>
      <c r="B188" s="70" t="s">
        <v>658</v>
      </c>
      <c r="C188" s="70" t="s">
        <v>659</v>
      </c>
      <c r="D188" s="58" t="s">
        <v>145</v>
      </c>
      <c r="E188" s="58">
        <v>17800</v>
      </c>
      <c r="F188" s="58">
        <v>3800</v>
      </c>
      <c r="G188" s="58">
        <v>14000</v>
      </c>
      <c r="H188" s="58" t="s">
        <v>656</v>
      </c>
      <c r="I188" s="78">
        <v>44470</v>
      </c>
      <c r="J188" s="58" t="s">
        <v>657</v>
      </c>
      <c r="K188" s="60" t="s">
        <v>627</v>
      </c>
      <c r="L188" s="60" t="s">
        <v>660</v>
      </c>
      <c r="M188" s="60" t="s">
        <v>70</v>
      </c>
      <c r="N188" s="83"/>
      <c r="O188" s="83"/>
      <c r="P188" s="83"/>
      <c r="Q188" s="83"/>
      <c r="R188" s="83"/>
      <c r="S188" s="83"/>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31"/>
      <c r="BL188" s="31"/>
      <c r="BM188" s="31"/>
      <c r="BN188" s="31"/>
      <c r="BO188" s="31"/>
      <c r="BP188" s="31"/>
      <c r="BQ188" s="31"/>
      <c r="BR188" s="31"/>
      <c r="BS188" s="31"/>
      <c r="BT188" s="31"/>
      <c r="BU188" s="31"/>
      <c r="BV188" s="31"/>
      <c r="BW188" s="31"/>
      <c r="BX188" s="31"/>
      <c r="BY188" s="31"/>
      <c r="BZ188" s="31"/>
      <c r="CA188" s="31"/>
      <c r="CB188" s="31"/>
      <c r="CC188" s="31"/>
      <c r="CD188" s="31"/>
      <c r="CE188" s="31"/>
      <c r="CF188" s="31"/>
      <c r="CG188" s="31"/>
      <c r="CH188" s="31"/>
      <c r="CI188" s="31"/>
      <c r="CJ188" s="31"/>
      <c r="CK188" s="31"/>
      <c r="CL188" s="31"/>
      <c r="CM188" s="31"/>
      <c r="CN188" s="31"/>
      <c r="CO188" s="31"/>
      <c r="CP188" s="31"/>
      <c r="CQ188" s="31"/>
      <c r="CR188" s="31"/>
      <c r="CS188" s="31"/>
      <c r="CT188" s="31"/>
      <c r="CU188" s="31"/>
      <c r="CV188" s="31"/>
      <c r="CW188" s="31"/>
      <c r="CX188" s="31"/>
      <c r="CY188" s="31"/>
      <c r="CZ188" s="31"/>
      <c r="DA188" s="31"/>
      <c r="DB188" s="31"/>
      <c r="DC188" s="31"/>
      <c r="DD188" s="31"/>
      <c r="DE188" s="31"/>
      <c r="DF188" s="31"/>
      <c r="DG188" s="31"/>
      <c r="DH188" s="31"/>
      <c r="DI188" s="31"/>
      <c r="DJ188" s="31"/>
      <c r="DK188" s="31"/>
      <c r="DL188" s="31"/>
      <c r="DM188" s="31"/>
      <c r="DN188" s="31"/>
      <c r="DO188" s="31"/>
      <c r="DP188" s="31"/>
      <c r="DQ188" s="31"/>
      <c r="DR188" s="31"/>
      <c r="DS188" s="31"/>
      <c r="DT188" s="31"/>
      <c r="DU188" s="31"/>
      <c r="DV188" s="31"/>
      <c r="DW188" s="31"/>
      <c r="DX188" s="31"/>
      <c r="DY188" s="31"/>
      <c r="DZ188" s="31"/>
      <c r="EA188" s="31"/>
      <c r="EB188" s="31"/>
      <c r="EC188" s="31"/>
      <c r="ED188" s="31"/>
      <c r="EE188" s="31"/>
      <c r="EF188" s="31"/>
      <c r="EG188" s="31"/>
      <c r="EH188" s="31"/>
      <c r="EI188" s="31"/>
      <c r="EJ188" s="31"/>
      <c r="EK188" s="31"/>
      <c r="EL188" s="31"/>
      <c r="EM188" s="31"/>
      <c r="EN188" s="31"/>
      <c r="EO188" s="31"/>
      <c r="EP188" s="31"/>
      <c r="EQ188" s="31"/>
      <c r="ER188" s="31"/>
      <c r="ES188" s="31"/>
      <c r="ET188" s="31"/>
      <c r="EU188" s="31"/>
      <c r="EV188" s="31"/>
      <c r="EW188" s="31"/>
      <c r="EX188" s="31"/>
      <c r="EY188" s="31"/>
      <c r="EZ188" s="31"/>
      <c r="FA188" s="31"/>
      <c r="FB188" s="31"/>
      <c r="FC188" s="31"/>
      <c r="FD188" s="31"/>
      <c r="FE188" s="31"/>
      <c r="FF188" s="31"/>
      <c r="FG188" s="31"/>
      <c r="FH188" s="31"/>
      <c r="FI188" s="31"/>
      <c r="FJ188" s="31"/>
      <c r="FK188" s="31"/>
      <c r="FL188" s="31"/>
      <c r="FM188" s="31"/>
      <c r="FN188" s="31"/>
      <c r="FO188" s="31"/>
      <c r="FP188" s="31"/>
      <c r="FQ188" s="31"/>
      <c r="FR188" s="31"/>
      <c r="FS188" s="31"/>
      <c r="FT188" s="31"/>
      <c r="FU188" s="31"/>
      <c r="FV188" s="31"/>
      <c r="FW188" s="31"/>
      <c r="FX188" s="31"/>
      <c r="FY188" s="31"/>
      <c r="FZ188" s="31"/>
      <c r="GA188" s="31"/>
      <c r="GB188" s="31"/>
      <c r="GC188" s="31"/>
      <c r="GD188" s="31"/>
      <c r="GE188" s="31"/>
      <c r="GF188" s="31"/>
      <c r="GG188" s="31"/>
      <c r="GH188" s="31"/>
      <c r="GI188" s="31"/>
      <c r="GJ188" s="31"/>
      <c r="GK188" s="31"/>
      <c r="GL188" s="31"/>
      <c r="GM188" s="31"/>
      <c r="GN188" s="31"/>
      <c r="GO188" s="31"/>
      <c r="GP188" s="31"/>
      <c r="GQ188" s="31"/>
      <c r="GR188" s="31"/>
      <c r="GS188" s="31"/>
      <c r="GT188" s="31"/>
      <c r="GU188" s="31"/>
      <c r="GV188" s="31"/>
      <c r="GW188" s="31"/>
      <c r="GX188" s="31"/>
      <c r="GY188" s="31"/>
      <c r="GZ188" s="31"/>
      <c r="HA188" s="31"/>
      <c r="HB188" s="31"/>
      <c r="HC188" s="31"/>
      <c r="HD188" s="31"/>
      <c r="HF188" s="4"/>
      <c r="HG188" s="4"/>
      <c r="HH188" s="4"/>
      <c r="HI188" s="4"/>
      <c r="HJ188" s="4"/>
      <c r="HK188" s="4"/>
      <c r="HL188" s="4"/>
      <c r="HM188" s="4"/>
      <c r="HN188" s="4"/>
      <c r="HO188" s="4"/>
      <c r="HP188" s="4"/>
      <c r="HQ188" s="4"/>
      <c r="HR188" s="4"/>
      <c r="HS188" s="4"/>
      <c r="HT188" s="4"/>
      <c r="HU188" s="4"/>
      <c r="HV188" s="4"/>
      <c r="HW188" s="4"/>
      <c r="HX188" s="4"/>
      <c r="HY188" s="4"/>
      <c r="HZ188" s="4"/>
      <c r="IA188" s="4"/>
      <c r="IB188" s="4"/>
    </row>
    <row r="189" s="32" customFormat="1" ht="87" customHeight="1" spans="1:236">
      <c r="A189" s="64">
        <v>152</v>
      </c>
      <c r="B189" s="57" t="s">
        <v>661</v>
      </c>
      <c r="C189" s="57" t="s">
        <v>662</v>
      </c>
      <c r="D189" s="58" t="s">
        <v>219</v>
      </c>
      <c r="E189" s="58">
        <v>57482</v>
      </c>
      <c r="F189" s="58">
        <v>24000</v>
      </c>
      <c r="G189" s="58">
        <v>15000</v>
      </c>
      <c r="H189" s="58" t="s">
        <v>663</v>
      </c>
      <c r="I189" s="78">
        <v>43739</v>
      </c>
      <c r="J189" s="60" t="s">
        <v>633</v>
      </c>
      <c r="K189" s="60" t="s">
        <v>627</v>
      </c>
      <c r="L189" s="60" t="s">
        <v>99</v>
      </c>
      <c r="M189" s="60" t="s">
        <v>70</v>
      </c>
      <c r="N189" s="83"/>
      <c r="O189" s="83"/>
      <c r="P189" s="83"/>
      <c r="Q189" s="83"/>
      <c r="R189" s="83"/>
      <c r="S189" s="83"/>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1"/>
      <c r="BR189" s="31"/>
      <c r="BS189" s="31"/>
      <c r="BT189" s="31"/>
      <c r="BU189" s="31"/>
      <c r="BV189" s="31"/>
      <c r="BW189" s="31"/>
      <c r="BX189" s="31"/>
      <c r="BY189" s="31"/>
      <c r="BZ189" s="31"/>
      <c r="CA189" s="31"/>
      <c r="CB189" s="31"/>
      <c r="CC189" s="31"/>
      <c r="CD189" s="31"/>
      <c r="CE189" s="31"/>
      <c r="CF189" s="31"/>
      <c r="CG189" s="31"/>
      <c r="CH189" s="31"/>
      <c r="CI189" s="31"/>
      <c r="CJ189" s="31"/>
      <c r="CK189" s="31"/>
      <c r="CL189" s="31"/>
      <c r="CM189" s="31"/>
      <c r="CN189" s="31"/>
      <c r="CO189" s="31"/>
      <c r="CP189" s="31"/>
      <c r="CQ189" s="31"/>
      <c r="CR189" s="31"/>
      <c r="CS189" s="31"/>
      <c r="CT189" s="31"/>
      <c r="CU189" s="31"/>
      <c r="CV189" s="31"/>
      <c r="CW189" s="31"/>
      <c r="CX189" s="31"/>
      <c r="CY189" s="31"/>
      <c r="CZ189" s="31"/>
      <c r="DA189" s="31"/>
      <c r="DB189" s="31"/>
      <c r="DC189" s="31"/>
      <c r="DD189" s="31"/>
      <c r="DE189" s="31"/>
      <c r="DF189" s="31"/>
      <c r="DG189" s="31"/>
      <c r="DH189" s="31"/>
      <c r="DI189" s="31"/>
      <c r="DJ189" s="31"/>
      <c r="DK189" s="31"/>
      <c r="DL189" s="31"/>
      <c r="DM189" s="31"/>
      <c r="DN189" s="31"/>
      <c r="DO189" s="31"/>
      <c r="DP189" s="31"/>
      <c r="DQ189" s="31"/>
      <c r="DR189" s="31"/>
      <c r="DS189" s="31"/>
      <c r="DT189" s="31"/>
      <c r="DU189" s="31"/>
      <c r="DV189" s="31"/>
      <c r="DW189" s="31"/>
      <c r="DX189" s="31"/>
      <c r="DY189" s="31"/>
      <c r="DZ189" s="31"/>
      <c r="EA189" s="31"/>
      <c r="EB189" s="31"/>
      <c r="EC189" s="31"/>
      <c r="ED189" s="31"/>
      <c r="EE189" s="31"/>
      <c r="EF189" s="31"/>
      <c r="EG189" s="31"/>
      <c r="EH189" s="31"/>
      <c r="EI189" s="31"/>
      <c r="EJ189" s="31"/>
      <c r="EK189" s="31"/>
      <c r="EL189" s="31"/>
      <c r="EM189" s="31"/>
      <c r="EN189" s="31"/>
      <c r="EO189" s="31"/>
      <c r="EP189" s="31"/>
      <c r="EQ189" s="31"/>
      <c r="ER189" s="31"/>
      <c r="ES189" s="31"/>
      <c r="ET189" s="31"/>
      <c r="EU189" s="31"/>
      <c r="EV189" s="31"/>
      <c r="EW189" s="31"/>
      <c r="EX189" s="31"/>
      <c r="EY189" s="31"/>
      <c r="EZ189" s="31"/>
      <c r="FA189" s="31"/>
      <c r="FB189" s="31"/>
      <c r="FC189" s="31"/>
      <c r="FD189" s="31"/>
      <c r="FE189" s="31"/>
      <c r="FF189" s="31"/>
      <c r="FG189" s="31"/>
      <c r="FH189" s="31"/>
      <c r="FI189" s="31"/>
      <c r="FJ189" s="31"/>
      <c r="FK189" s="31"/>
      <c r="FL189" s="31"/>
      <c r="FM189" s="31"/>
      <c r="FN189" s="31"/>
      <c r="FO189" s="31"/>
      <c r="FP189" s="31"/>
      <c r="FQ189" s="31"/>
      <c r="FR189" s="31"/>
      <c r="FS189" s="31"/>
      <c r="FT189" s="31"/>
      <c r="FU189" s="31"/>
      <c r="FV189" s="31"/>
      <c r="FW189" s="31"/>
      <c r="FX189" s="31"/>
      <c r="FY189" s="31"/>
      <c r="FZ189" s="31"/>
      <c r="GA189" s="31"/>
      <c r="GB189" s="31"/>
      <c r="GC189" s="31"/>
      <c r="GD189" s="31"/>
      <c r="GE189" s="31"/>
      <c r="GF189" s="31"/>
      <c r="GG189" s="31"/>
      <c r="GH189" s="31"/>
      <c r="GI189" s="31"/>
      <c r="GJ189" s="31"/>
      <c r="GK189" s="31"/>
      <c r="GL189" s="31"/>
      <c r="GM189" s="31"/>
      <c r="GN189" s="31"/>
      <c r="GO189" s="31"/>
      <c r="GP189" s="31"/>
      <c r="GQ189" s="31"/>
      <c r="GR189" s="31"/>
      <c r="GS189" s="31"/>
      <c r="GT189" s="31"/>
      <c r="GU189" s="31"/>
      <c r="GV189" s="31"/>
      <c r="GW189" s="31"/>
      <c r="GX189" s="31"/>
      <c r="GY189" s="31"/>
      <c r="GZ189" s="31"/>
      <c r="HA189" s="31"/>
      <c r="HB189" s="31"/>
      <c r="HC189" s="31"/>
      <c r="HD189" s="31"/>
      <c r="HF189" s="4"/>
      <c r="HG189" s="4"/>
      <c r="HH189" s="4"/>
      <c r="HI189" s="4"/>
      <c r="HJ189" s="4"/>
      <c r="HK189" s="4"/>
      <c r="HL189" s="4"/>
      <c r="HM189" s="4"/>
      <c r="HN189" s="4"/>
      <c r="HO189" s="4"/>
      <c r="HP189" s="4"/>
      <c r="HQ189" s="4"/>
      <c r="HR189" s="4"/>
      <c r="HS189" s="4"/>
      <c r="HT189" s="4"/>
      <c r="HU189" s="4"/>
      <c r="HV189" s="4"/>
      <c r="HW189" s="4"/>
      <c r="HX189" s="4"/>
      <c r="HY189" s="4"/>
      <c r="HZ189" s="4"/>
      <c r="IA189" s="4"/>
      <c r="IB189" s="4"/>
    </row>
    <row r="190" s="32" customFormat="1" ht="66" customHeight="1" spans="1:236">
      <c r="A190" s="64">
        <v>153</v>
      </c>
      <c r="B190" s="70" t="s">
        <v>664</v>
      </c>
      <c r="C190" s="70" t="s">
        <v>665</v>
      </c>
      <c r="D190" s="58" t="s">
        <v>52</v>
      </c>
      <c r="E190" s="58">
        <v>59033</v>
      </c>
      <c r="F190" s="58">
        <v>6000</v>
      </c>
      <c r="G190" s="58">
        <v>15000</v>
      </c>
      <c r="H190" s="60" t="s">
        <v>42</v>
      </c>
      <c r="I190" s="78">
        <v>44256</v>
      </c>
      <c r="J190" s="60" t="s">
        <v>657</v>
      </c>
      <c r="K190" s="60" t="s">
        <v>627</v>
      </c>
      <c r="L190" s="60" t="s">
        <v>86</v>
      </c>
      <c r="M190" s="60" t="s">
        <v>70</v>
      </c>
      <c r="N190" s="83"/>
      <c r="O190" s="83"/>
      <c r="P190" s="83"/>
      <c r="Q190" s="83"/>
      <c r="R190" s="83"/>
      <c r="S190" s="83"/>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31"/>
      <c r="BL190" s="31"/>
      <c r="BM190" s="31"/>
      <c r="BN190" s="31"/>
      <c r="BO190" s="31"/>
      <c r="BP190" s="31"/>
      <c r="BQ190" s="31"/>
      <c r="BR190" s="31"/>
      <c r="BS190" s="31"/>
      <c r="BT190" s="31"/>
      <c r="BU190" s="31"/>
      <c r="BV190" s="31"/>
      <c r="BW190" s="31"/>
      <c r="BX190" s="31"/>
      <c r="BY190" s="31"/>
      <c r="BZ190" s="31"/>
      <c r="CA190" s="31"/>
      <c r="CB190" s="31"/>
      <c r="CC190" s="31"/>
      <c r="CD190" s="31"/>
      <c r="CE190" s="31"/>
      <c r="CF190" s="31"/>
      <c r="CG190" s="31"/>
      <c r="CH190" s="31"/>
      <c r="CI190" s="31"/>
      <c r="CJ190" s="31"/>
      <c r="CK190" s="31"/>
      <c r="CL190" s="31"/>
      <c r="CM190" s="31"/>
      <c r="CN190" s="31"/>
      <c r="CO190" s="31"/>
      <c r="CP190" s="31"/>
      <c r="CQ190" s="31"/>
      <c r="CR190" s="31"/>
      <c r="CS190" s="31"/>
      <c r="CT190" s="31"/>
      <c r="CU190" s="31"/>
      <c r="CV190" s="31"/>
      <c r="CW190" s="31"/>
      <c r="CX190" s="31"/>
      <c r="CY190" s="31"/>
      <c r="CZ190" s="31"/>
      <c r="DA190" s="31"/>
      <c r="DB190" s="31"/>
      <c r="DC190" s="31"/>
      <c r="DD190" s="31"/>
      <c r="DE190" s="31"/>
      <c r="DF190" s="31"/>
      <c r="DG190" s="31"/>
      <c r="DH190" s="31"/>
      <c r="DI190" s="31"/>
      <c r="DJ190" s="31"/>
      <c r="DK190" s="31"/>
      <c r="DL190" s="31"/>
      <c r="DM190" s="31"/>
      <c r="DN190" s="31"/>
      <c r="DO190" s="31"/>
      <c r="DP190" s="31"/>
      <c r="DQ190" s="31"/>
      <c r="DR190" s="31"/>
      <c r="DS190" s="31"/>
      <c r="DT190" s="31"/>
      <c r="DU190" s="31"/>
      <c r="DV190" s="31"/>
      <c r="DW190" s="31"/>
      <c r="DX190" s="31"/>
      <c r="DY190" s="31"/>
      <c r="DZ190" s="31"/>
      <c r="EA190" s="31"/>
      <c r="EB190" s="31"/>
      <c r="EC190" s="31"/>
      <c r="ED190" s="31"/>
      <c r="EE190" s="31"/>
      <c r="EF190" s="31"/>
      <c r="EG190" s="31"/>
      <c r="EH190" s="31"/>
      <c r="EI190" s="31"/>
      <c r="EJ190" s="31"/>
      <c r="EK190" s="31"/>
      <c r="EL190" s="31"/>
      <c r="EM190" s="31"/>
      <c r="EN190" s="31"/>
      <c r="EO190" s="31"/>
      <c r="EP190" s="31"/>
      <c r="EQ190" s="31"/>
      <c r="ER190" s="31"/>
      <c r="ES190" s="31"/>
      <c r="ET190" s="31"/>
      <c r="EU190" s="31"/>
      <c r="EV190" s="31"/>
      <c r="EW190" s="31"/>
      <c r="EX190" s="31"/>
      <c r="EY190" s="31"/>
      <c r="EZ190" s="31"/>
      <c r="FA190" s="31"/>
      <c r="FB190" s="31"/>
      <c r="FC190" s="31"/>
      <c r="FD190" s="31"/>
      <c r="FE190" s="31"/>
      <c r="FF190" s="31"/>
      <c r="FG190" s="31"/>
      <c r="FH190" s="31"/>
      <c r="FI190" s="31"/>
      <c r="FJ190" s="31"/>
      <c r="FK190" s="31"/>
      <c r="FL190" s="31"/>
      <c r="FM190" s="31"/>
      <c r="FN190" s="31"/>
      <c r="FO190" s="31"/>
      <c r="FP190" s="31"/>
      <c r="FQ190" s="31"/>
      <c r="FR190" s="31"/>
      <c r="FS190" s="31"/>
      <c r="FT190" s="31"/>
      <c r="FU190" s="31"/>
      <c r="FV190" s="31"/>
      <c r="FW190" s="31"/>
      <c r="FX190" s="31"/>
      <c r="FY190" s="31"/>
      <c r="FZ190" s="31"/>
      <c r="GA190" s="31"/>
      <c r="GB190" s="31"/>
      <c r="GC190" s="31"/>
      <c r="GD190" s="31"/>
      <c r="GE190" s="31"/>
      <c r="GF190" s="31"/>
      <c r="GG190" s="31"/>
      <c r="GH190" s="31"/>
      <c r="GI190" s="31"/>
      <c r="GJ190" s="31"/>
      <c r="GK190" s="31"/>
      <c r="GL190" s="31"/>
      <c r="GM190" s="31"/>
      <c r="GN190" s="31"/>
      <c r="GO190" s="31"/>
      <c r="GP190" s="31"/>
      <c r="GQ190" s="31"/>
      <c r="GR190" s="31"/>
      <c r="GS190" s="31"/>
      <c r="GT190" s="31"/>
      <c r="GU190" s="31"/>
      <c r="GV190" s="31"/>
      <c r="GW190" s="31"/>
      <c r="GX190" s="31"/>
      <c r="GY190" s="31"/>
      <c r="GZ190" s="31"/>
      <c r="HA190" s="31"/>
      <c r="HB190" s="31"/>
      <c r="HC190" s="31"/>
      <c r="HD190" s="31"/>
      <c r="HF190" s="4"/>
      <c r="HG190" s="4"/>
      <c r="HH190" s="4"/>
      <c r="HI190" s="4"/>
      <c r="HJ190" s="4"/>
      <c r="HK190" s="4"/>
      <c r="HL190" s="4"/>
      <c r="HM190" s="4"/>
      <c r="HN190" s="4"/>
      <c r="HO190" s="4"/>
      <c r="HP190" s="4"/>
      <c r="HQ190" s="4"/>
      <c r="HR190" s="4"/>
      <c r="HS190" s="4"/>
      <c r="HT190" s="4"/>
      <c r="HU190" s="4"/>
      <c r="HV190" s="4"/>
      <c r="HW190" s="4"/>
      <c r="HX190" s="4"/>
      <c r="HY190" s="4"/>
      <c r="HZ190" s="4"/>
      <c r="IA190" s="4"/>
      <c r="IB190" s="4"/>
    </row>
    <row r="191" s="32" customFormat="1" ht="20" customHeight="1" spans="1:236">
      <c r="A191" s="55"/>
      <c r="B191" s="61" t="s">
        <v>666</v>
      </c>
      <c r="C191" s="62"/>
      <c r="D191" s="59"/>
      <c r="E191" s="59">
        <f>SUM(E192:E205)</f>
        <v>320594</v>
      </c>
      <c r="F191" s="59">
        <f>SUM(F192:F205)</f>
        <v>0</v>
      </c>
      <c r="G191" s="59">
        <f>SUM(G192:G205)</f>
        <v>139174</v>
      </c>
      <c r="H191" s="59"/>
      <c r="I191" s="77"/>
      <c r="J191" s="60"/>
      <c r="K191" s="60"/>
      <c r="L191" s="60"/>
      <c r="M191" s="60"/>
      <c r="N191" s="83"/>
      <c r="O191" s="83"/>
      <c r="P191" s="83"/>
      <c r="Q191" s="83"/>
      <c r="R191" s="83"/>
      <c r="S191" s="83"/>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1"/>
      <c r="BQ191" s="31"/>
      <c r="BR191" s="31"/>
      <c r="BS191" s="31"/>
      <c r="BT191" s="31"/>
      <c r="BU191" s="31"/>
      <c r="BV191" s="31"/>
      <c r="BW191" s="31"/>
      <c r="BX191" s="31"/>
      <c r="BY191" s="31"/>
      <c r="BZ191" s="31"/>
      <c r="CA191" s="31"/>
      <c r="CB191" s="31"/>
      <c r="CC191" s="31"/>
      <c r="CD191" s="31"/>
      <c r="CE191" s="31"/>
      <c r="CF191" s="31"/>
      <c r="CG191" s="31"/>
      <c r="CH191" s="31"/>
      <c r="CI191" s="31"/>
      <c r="CJ191" s="31"/>
      <c r="CK191" s="31"/>
      <c r="CL191" s="31"/>
      <c r="CM191" s="31"/>
      <c r="CN191" s="31"/>
      <c r="CO191" s="31"/>
      <c r="CP191" s="31"/>
      <c r="CQ191" s="31"/>
      <c r="CR191" s="31"/>
      <c r="CS191" s="31"/>
      <c r="CT191" s="31"/>
      <c r="CU191" s="31"/>
      <c r="CV191" s="31"/>
      <c r="CW191" s="31"/>
      <c r="CX191" s="31"/>
      <c r="CY191" s="31"/>
      <c r="CZ191" s="31"/>
      <c r="DA191" s="31"/>
      <c r="DB191" s="31"/>
      <c r="DC191" s="31"/>
      <c r="DD191" s="31"/>
      <c r="DE191" s="31"/>
      <c r="DF191" s="31"/>
      <c r="DG191" s="31"/>
      <c r="DH191" s="31"/>
      <c r="DI191" s="31"/>
      <c r="DJ191" s="31"/>
      <c r="DK191" s="31"/>
      <c r="DL191" s="31"/>
      <c r="DM191" s="31"/>
      <c r="DN191" s="31"/>
      <c r="DO191" s="31"/>
      <c r="DP191" s="31"/>
      <c r="DQ191" s="31"/>
      <c r="DR191" s="31"/>
      <c r="DS191" s="31"/>
      <c r="DT191" s="31"/>
      <c r="DU191" s="31"/>
      <c r="DV191" s="31"/>
      <c r="DW191" s="31"/>
      <c r="DX191" s="31"/>
      <c r="DY191" s="31"/>
      <c r="DZ191" s="31"/>
      <c r="EA191" s="31"/>
      <c r="EB191" s="31"/>
      <c r="EC191" s="31"/>
      <c r="ED191" s="31"/>
      <c r="EE191" s="31"/>
      <c r="EF191" s="31"/>
      <c r="EG191" s="31"/>
      <c r="EH191" s="31"/>
      <c r="EI191" s="31"/>
      <c r="EJ191" s="31"/>
      <c r="EK191" s="31"/>
      <c r="EL191" s="31"/>
      <c r="EM191" s="31"/>
      <c r="EN191" s="31"/>
      <c r="EO191" s="31"/>
      <c r="EP191" s="31"/>
      <c r="EQ191" s="31"/>
      <c r="ER191" s="31"/>
      <c r="ES191" s="31"/>
      <c r="ET191" s="31"/>
      <c r="EU191" s="31"/>
      <c r="EV191" s="31"/>
      <c r="EW191" s="31"/>
      <c r="EX191" s="31"/>
      <c r="EY191" s="31"/>
      <c r="EZ191" s="31"/>
      <c r="FA191" s="31"/>
      <c r="FB191" s="31"/>
      <c r="FC191" s="31"/>
      <c r="FD191" s="31"/>
      <c r="FE191" s="31"/>
      <c r="FF191" s="31"/>
      <c r="FG191" s="31"/>
      <c r="FH191" s="31"/>
      <c r="FI191" s="31"/>
      <c r="FJ191" s="31"/>
      <c r="FK191" s="31"/>
      <c r="FL191" s="31"/>
      <c r="FM191" s="31"/>
      <c r="FN191" s="31"/>
      <c r="FO191" s="31"/>
      <c r="FP191" s="31"/>
      <c r="FQ191" s="31"/>
      <c r="FR191" s="31"/>
      <c r="FS191" s="31"/>
      <c r="FT191" s="31"/>
      <c r="FU191" s="31"/>
      <c r="FV191" s="31"/>
      <c r="FW191" s="31"/>
      <c r="FX191" s="31"/>
      <c r="FY191" s="31"/>
      <c r="FZ191" s="31"/>
      <c r="GA191" s="31"/>
      <c r="GB191" s="31"/>
      <c r="GC191" s="31"/>
      <c r="GD191" s="31"/>
      <c r="GE191" s="31"/>
      <c r="GF191" s="31"/>
      <c r="GG191" s="31"/>
      <c r="GH191" s="31"/>
      <c r="GI191" s="31"/>
      <c r="GJ191" s="31"/>
      <c r="GK191" s="31"/>
      <c r="GL191" s="31"/>
      <c r="GM191" s="31"/>
      <c r="GN191" s="31"/>
      <c r="GO191" s="31"/>
      <c r="GP191" s="31"/>
      <c r="GQ191" s="31"/>
      <c r="GR191" s="31"/>
      <c r="GS191" s="31"/>
      <c r="GT191" s="31"/>
      <c r="GU191" s="31"/>
      <c r="GV191" s="31"/>
      <c r="GW191" s="31"/>
      <c r="GX191" s="31"/>
      <c r="GY191" s="31"/>
      <c r="GZ191" s="31"/>
      <c r="HA191" s="31"/>
      <c r="HB191" s="31"/>
      <c r="HC191" s="31"/>
      <c r="HD191" s="31"/>
      <c r="HE191" s="4"/>
      <c r="HF191" s="4"/>
      <c r="HG191" s="4"/>
      <c r="HH191" s="4"/>
      <c r="HI191" s="4"/>
      <c r="HJ191" s="4"/>
      <c r="HK191" s="4"/>
      <c r="HL191" s="4"/>
      <c r="HM191" s="4"/>
      <c r="HN191" s="4"/>
      <c r="HO191" s="4"/>
      <c r="HP191" s="4"/>
      <c r="HQ191" s="4"/>
      <c r="HR191" s="4"/>
      <c r="HS191" s="4"/>
      <c r="HT191" s="4"/>
      <c r="HU191" s="4"/>
      <c r="HV191" s="4"/>
      <c r="HW191" s="4"/>
      <c r="HX191" s="4"/>
      <c r="HY191" s="4"/>
      <c r="HZ191" s="4"/>
      <c r="IA191" s="4"/>
      <c r="IB191" s="4"/>
    </row>
    <row r="192" s="32" customFormat="1" ht="46" customHeight="1" spans="1:236">
      <c r="A192" s="64">
        <v>154</v>
      </c>
      <c r="B192" s="57" t="s">
        <v>667</v>
      </c>
      <c r="C192" s="57" t="s">
        <v>668</v>
      </c>
      <c r="D192" s="58" t="s">
        <v>161</v>
      </c>
      <c r="E192" s="58">
        <v>31000</v>
      </c>
      <c r="F192" s="58">
        <v>0</v>
      </c>
      <c r="G192" s="60">
        <v>10000</v>
      </c>
      <c r="H192" s="60" t="s">
        <v>42</v>
      </c>
      <c r="I192" s="78">
        <v>44593</v>
      </c>
      <c r="J192" s="60" t="s">
        <v>669</v>
      </c>
      <c r="K192" s="60" t="s">
        <v>627</v>
      </c>
      <c r="L192" s="60" t="s">
        <v>135</v>
      </c>
      <c r="M192" s="60" t="s">
        <v>30</v>
      </c>
      <c r="N192" s="83"/>
      <c r="O192" s="83"/>
      <c r="P192" s="83"/>
      <c r="Q192" s="83"/>
      <c r="R192" s="83"/>
      <c r="S192" s="83"/>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31"/>
      <c r="BL192" s="31"/>
      <c r="BM192" s="31"/>
      <c r="BN192" s="31"/>
      <c r="BO192" s="31"/>
      <c r="BP192" s="31"/>
      <c r="BQ192" s="31"/>
      <c r="BR192" s="31"/>
      <c r="BS192" s="31"/>
      <c r="BT192" s="31"/>
      <c r="BU192" s="31"/>
      <c r="BV192" s="31"/>
      <c r="BW192" s="31"/>
      <c r="BX192" s="31"/>
      <c r="BY192" s="31"/>
      <c r="BZ192" s="31"/>
      <c r="CA192" s="31"/>
      <c r="CB192" s="31"/>
      <c r="CC192" s="31"/>
      <c r="CD192" s="31"/>
      <c r="CE192" s="31"/>
      <c r="CF192" s="31"/>
      <c r="CG192" s="31"/>
      <c r="CH192" s="31"/>
      <c r="CI192" s="31"/>
      <c r="CJ192" s="31"/>
      <c r="CK192" s="31"/>
      <c r="CL192" s="31"/>
      <c r="CM192" s="31"/>
      <c r="CN192" s="31"/>
      <c r="CO192" s="31"/>
      <c r="CP192" s="31"/>
      <c r="CQ192" s="31"/>
      <c r="CR192" s="31"/>
      <c r="CS192" s="31"/>
      <c r="CT192" s="31"/>
      <c r="CU192" s="31"/>
      <c r="CV192" s="31"/>
      <c r="CW192" s="31"/>
      <c r="CX192" s="31"/>
      <c r="CY192" s="31"/>
      <c r="CZ192" s="31"/>
      <c r="DA192" s="31"/>
      <c r="DB192" s="31"/>
      <c r="DC192" s="31"/>
      <c r="DD192" s="31"/>
      <c r="DE192" s="31"/>
      <c r="DF192" s="31"/>
      <c r="DG192" s="31"/>
      <c r="DH192" s="31"/>
      <c r="DI192" s="31"/>
      <c r="DJ192" s="31"/>
      <c r="DK192" s="31"/>
      <c r="DL192" s="31"/>
      <c r="DM192" s="31"/>
      <c r="DN192" s="31"/>
      <c r="DO192" s="31"/>
      <c r="DP192" s="31"/>
      <c r="DQ192" s="31"/>
      <c r="DR192" s="31"/>
      <c r="DS192" s="31"/>
      <c r="DT192" s="31"/>
      <c r="DU192" s="31"/>
      <c r="DV192" s="31"/>
      <c r="DW192" s="31"/>
      <c r="DX192" s="31"/>
      <c r="DY192" s="31"/>
      <c r="DZ192" s="31"/>
      <c r="EA192" s="31"/>
      <c r="EB192" s="31"/>
      <c r="EC192" s="31"/>
      <c r="ED192" s="31"/>
      <c r="EE192" s="31"/>
      <c r="EF192" s="31"/>
      <c r="EG192" s="31"/>
      <c r="EH192" s="31"/>
      <c r="EI192" s="31"/>
      <c r="EJ192" s="31"/>
      <c r="EK192" s="31"/>
      <c r="EL192" s="31"/>
      <c r="EM192" s="31"/>
      <c r="EN192" s="31"/>
      <c r="EO192" s="31"/>
      <c r="EP192" s="31"/>
      <c r="EQ192" s="31"/>
      <c r="ER192" s="31"/>
      <c r="ES192" s="31"/>
      <c r="ET192" s="31"/>
      <c r="EU192" s="31"/>
      <c r="EV192" s="31"/>
      <c r="EW192" s="31"/>
      <c r="EX192" s="31"/>
      <c r="EY192" s="31"/>
      <c r="EZ192" s="31"/>
      <c r="FA192" s="31"/>
      <c r="FB192" s="31"/>
      <c r="FC192" s="31"/>
      <c r="FD192" s="31"/>
      <c r="FE192" s="31"/>
      <c r="FF192" s="31"/>
      <c r="FG192" s="31"/>
      <c r="FH192" s="31"/>
      <c r="FI192" s="31"/>
      <c r="FJ192" s="31"/>
      <c r="FK192" s="31"/>
      <c r="FL192" s="31"/>
      <c r="FM192" s="31"/>
      <c r="FN192" s="31"/>
      <c r="FO192" s="31"/>
      <c r="FP192" s="31"/>
      <c r="FQ192" s="31"/>
      <c r="FR192" s="31"/>
      <c r="FS192" s="31"/>
      <c r="FT192" s="31"/>
      <c r="FU192" s="31"/>
      <c r="FV192" s="31"/>
      <c r="FW192" s="31"/>
      <c r="FX192" s="31"/>
      <c r="FY192" s="31"/>
      <c r="FZ192" s="31"/>
      <c r="GA192" s="31"/>
      <c r="GB192" s="31"/>
      <c r="GC192" s="31"/>
      <c r="GD192" s="31"/>
      <c r="GE192" s="31"/>
      <c r="GF192" s="31"/>
      <c r="GG192" s="31"/>
      <c r="GH192" s="31"/>
      <c r="GI192" s="31"/>
      <c r="GJ192" s="31"/>
      <c r="GK192" s="31"/>
      <c r="GL192" s="31"/>
      <c r="GM192" s="31"/>
      <c r="GN192" s="31"/>
      <c r="GO192" s="31"/>
      <c r="GP192" s="31"/>
      <c r="GQ192" s="31"/>
      <c r="GR192" s="31"/>
      <c r="GS192" s="31"/>
      <c r="GT192" s="31"/>
      <c r="GU192" s="31"/>
      <c r="GV192" s="31"/>
      <c r="GW192" s="31"/>
      <c r="GX192" s="31"/>
      <c r="GY192" s="31"/>
      <c r="GZ192" s="31"/>
      <c r="HA192" s="31"/>
      <c r="HB192" s="31"/>
      <c r="HC192" s="31"/>
      <c r="HD192" s="31"/>
      <c r="HE192" s="4"/>
      <c r="HF192" s="4"/>
      <c r="HG192" s="4"/>
      <c r="HH192" s="4"/>
      <c r="HI192" s="4"/>
      <c r="HJ192" s="4"/>
      <c r="HK192" s="4"/>
      <c r="HL192" s="4"/>
      <c r="HM192" s="4"/>
      <c r="HN192" s="4"/>
      <c r="HO192" s="4"/>
      <c r="HP192" s="4"/>
      <c r="HQ192" s="4"/>
      <c r="HR192" s="4"/>
      <c r="HS192" s="4"/>
      <c r="HT192" s="4"/>
      <c r="HU192" s="4"/>
      <c r="HV192" s="4"/>
      <c r="HW192" s="4"/>
      <c r="HX192" s="4"/>
      <c r="HY192" s="4"/>
      <c r="HZ192" s="4"/>
      <c r="IA192" s="4"/>
      <c r="IB192" s="4"/>
    </row>
    <row r="193" s="32" customFormat="1" ht="48" customHeight="1" spans="1:236">
      <c r="A193" s="64">
        <v>155</v>
      </c>
      <c r="B193" s="57" t="s">
        <v>670</v>
      </c>
      <c r="C193" s="57" t="s">
        <v>671</v>
      </c>
      <c r="D193" s="58" t="s">
        <v>89</v>
      </c>
      <c r="E193" s="58">
        <v>41415</v>
      </c>
      <c r="F193" s="58">
        <v>0</v>
      </c>
      <c r="G193" s="60">
        <v>20000</v>
      </c>
      <c r="H193" s="60" t="s">
        <v>42</v>
      </c>
      <c r="I193" s="78">
        <v>44593</v>
      </c>
      <c r="J193" s="60" t="s">
        <v>672</v>
      </c>
      <c r="K193" s="60" t="s">
        <v>627</v>
      </c>
      <c r="L193" s="60" t="s">
        <v>135</v>
      </c>
      <c r="M193" s="60" t="s">
        <v>30</v>
      </c>
      <c r="N193" s="83"/>
      <c r="O193" s="83"/>
      <c r="P193" s="83"/>
      <c r="Q193" s="83"/>
      <c r="R193" s="83"/>
      <c r="S193" s="83"/>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1"/>
      <c r="BQ193" s="31"/>
      <c r="BR193" s="31"/>
      <c r="BS193" s="31"/>
      <c r="BT193" s="31"/>
      <c r="BU193" s="31"/>
      <c r="BV193" s="31"/>
      <c r="BW193" s="31"/>
      <c r="BX193" s="31"/>
      <c r="BY193" s="31"/>
      <c r="BZ193" s="31"/>
      <c r="CA193" s="31"/>
      <c r="CB193" s="31"/>
      <c r="CC193" s="31"/>
      <c r="CD193" s="31"/>
      <c r="CE193" s="31"/>
      <c r="CF193" s="31"/>
      <c r="CG193" s="31"/>
      <c r="CH193" s="31"/>
      <c r="CI193" s="31"/>
      <c r="CJ193" s="31"/>
      <c r="CK193" s="31"/>
      <c r="CL193" s="31"/>
      <c r="CM193" s="31"/>
      <c r="CN193" s="31"/>
      <c r="CO193" s="31"/>
      <c r="CP193" s="31"/>
      <c r="CQ193" s="31"/>
      <c r="CR193" s="31"/>
      <c r="CS193" s="31"/>
      <c r="CT193" s="31"/>
      <c r="CU193" s="31"/>
      <c r="CV193" s="31"/>
      <c r="CW193" s="31"/>
      <c r="CX193" s="31"/>
      <c r="CY193" s="31"/>
      <c r="CZ193" s="31"/>
      <c r="DA193" s="31"/>
      <c r="DB193" s="31"/>
      <c r="DC193" s="31"/>
      <c r="DD193" s="31"/>
      <c r="DE193" s="31"/>
      <c r="DF193" s="31"/>
      <c r="DG193" s="31"/>
      <c r="DH193" s="31"/>
      <c r="DI193" s="31"/>
      <c r="DJ193" s="31"/>
      <c r="DK193" s="31"/>
      <c r="DL193" s="31"/>
      <c r="DM193" s="31"/>
      <c r="DN193" s="31"/>
      <c r="DO193" s="31"/>
      <c r="DP193" s="31"/>
      <c r="DQ193" s="31"/>
      <c r="DR193" s="31"/>
      <c r="DS193" s="31"/>
      <c r="DT193" s="31"/>
      <c r="DU193" s="31"/>
      <c r="DV193" s="31"/>
      <c r="DW193" s="31"/>
      <c r="DX193" s="31"/>
      <c r="DY193" s="31"/>
      <c r="DZ193" s="31"/>
      <c r="EA193" s="31"/>
      <c r="EB193" s="31"/>
      <c r="EC193" s="31"/>
      <c r="ED193" s="31"/>
      <c r="EE193" s="31"/>
      <c r="EF193" s="31"/>
      <c r="EG193" s="31"/>
      <c r="EH193" s="31"/>
      <c r="EI193" s="31"/>
      <c r="EJ193" s="31"/>
      <c r="EK193" s="31"/>
      <c r="EL193" s="31"/>
      <c r="EM193" s="31"/>
      <c r="EN193" s="31"/>
      <c r="EO193" s="31"/>
      <c r="EP193" s="31"/>
      <c r="EQ193" s="31"/>
      <c r="ER193" s="31"/>
      <c r="ES193" s="31"/>
      <c r="ET193" s="31"/>
      <c r="EU193" s="31"/>
      <c r="EV193" s="31"/>
      <c r="EW193" s="31"/>
      <c r="EX193" s="31"/>
      <c r="EY193" s="31"/>
      <c r="EZ193" s="31"/>
      <c r="FA193" s="31"/>
      <c r="FB193" s="31"/>
      <c r="FC193" s="31"/>
      <c r="FD193" s="31"/>
      <c r="FE193" s="31"/>
      <c r="FF193" s="31"/>
      <c r="FG193" s="31"/>
      <c r="FH193" s="31"/>
      <c r="FI193" s="31"/>
      <c r="FJ193" s="31"/>
      <c r="FK193" s="31"/>
      <c r="FL193" s="31"/>
      <c r="FM193" s="31"/>
      <c r="FN193" s="31"/>
      <c r="FO193" s="31"/>
      <c r="FP193" s="31"/>
      <c r="FQ193" s="31"/>
      <c r="FR193" s="31"/>
      <c r="FS193" s="31"/>
      <c r="FT193" s="31"/>
      <c r="FU193" s="31"/>
      <c r="FV193" s="31"/>
      <c r="FW193" s="31"/>
      <c r="FX193" s="31"/>
      <c r="FY193" s="31"/>
      <c r="FZ193" s="31"/>
      <c r="GA193" s="31"/>
      <c r="GB193" s="31"/>
      <c r="GC193" s="31"/>
      <c r="GD193" s="31"/>
      <c r="GE193" s="31"/>
      <c r="GF193" s="31"/>
      <c r="GG193" s="31"/>
      <c r="GH193" s="31"/>
      <c r="GI193" s="31"/>
      <c r="GJ193" s="31"/>
      <c r="GK193" s="31"/>
      <c r="GL193" s="31"/>
      <c r="GM193" s="31"/>
      <c r="GN193" s="31"/>
      <c r="GO193" s="31"/>
      <c r="GP193" s="31"/>
      <c r="GQ193" s="31"/>
      <c r="GR193" s="31"/>
      <c r="GS193" s="31"/>
      <c r="GT193" s="31"/>
      <c r="GU193" s="31"/>
      <c r="GV193" s="31"/>
      <c r="GW193" s="31"/>
      <c r="GX193" s="31"/>
      <c r="GY193" s="31"/>
      <c r="GZ193" s="31"/>
      <c r="HA193" s="31"/>
      <c r="HB193" s="31"/>
      <c r="HC193" s="31"/>
      <c r="HD193" s="31"/>
      <c r="HE193" s="4"/>
      <c r="HF193" s="4"/>
      <c r="HG193" s="4"/>
      <c r="HH193" s="4"/>
      <c r="HI193" s="4"/>
      <c r="HJ193" s="4"/>
      <c r="HK193" s="4"/>
      <c r="HL193" s="4"/>
      <c r="HM193" s="4"/>
      <c r="HN193" s="4"/>
      <c r="HO193" s="4"/>
      <c r="HP193" s="4"/>
      <c r="HQ193" s="4"/>
      <c r="HR193" s="4"/>
      <c r="HS193" s="4"/>
      <c r="HT193" s="4"/>
      <c r="HU193" s="4"/>
      <c r="HV193" s="4"/>
      <c r="HW193" s="4"/>
      <c r="HX193" s="4"/>
      <c r="HY193" s="4"/>
      <c r="HZ193" s="4"/>
      <c r="IA193" s="4"/>
      <c r="IB193" s="4"/>
    </row>
    <row r="194" s="32" customFormat="1" ht="52" customHeight="1" spans="1:236">
      <c r="A194" s="64">
        <v>156</v>
      </c>
      <c r="B194" s="57" t="s">
        <v>673</v>
      </c>
      <c r="C194" s="57" t="s">
        <v>674</v>
      </c>
      <c r="D194" s="60" t="s">
        <v>89</v>
      </c>
      <c r="E194" s="60">
        <v>30000</v>
      </c>
      <c r="F194" s="60">
        <v>0</v>
      </c>
      <c r="G194" s="60">
        <v>10000</v>
      </c>
      <c r="H194" s="60" t="s">
        <v>675</v>
      </c>
      <c r="I194" s="81">
        <v>44652</v>
      </c>
      <c r="J194" s="60" t="s">
        <v>676</v>
      </c>
      <c r="K194" s="60" t="s">
        <v>627</v>
      </c>
      <c r="L194" s="60" t="s">
        <v>135</v>
      </c>
      <c r="M194" s="60" t="s">
        <v>30</v>
      </c>
      <c r="N194" s="83"/>
      <c r="O194" s="83"/>
      <c r="P194" s="83"/>
      <c r="Q194" s="83"/>
      <c r="R194" s="83"/>
      <c r="S194" s="83"/>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c r="BO194" s="31"/>
      <c r="BP194" s="31"/>
      <c r="BQ194" s="31"/>
      <c r="BR194" s="31"/>
      <c r="BS194" s="31"/>
      <c r="BT194" s="31"/>
      <c r="BU194" s="31"/>
      <c r="BV194" s="31"/>
      <c r="BW194" s="31"/>
      <c r="BX194" s="31"/>
      <c r="BY194" s="31"/>
      <c r="BZ194" s="31"/>
      <c r="CA194" s="31"/>
      <c r="CB194" s="31"/>
      <c r="CC194" s="31"/>
      <c r="CD194" s="31"/>
      <c r="CE194" s="31"/>
      <c r="CF194" s="31"/>
      <c r="CG194" s="31"/>
      <c r="CH194" s="31"/>
      <c r="CI194" s="31"/>
      <c r="CJ194" s="31"/>
      <c r="CK194" s="31"/>
      <c r="CL194" s="31"/>
      <c r="CM194" s="31"/>
      <c r="CN194" s="31"/>
      <c r="CO194" s="31"/>
      <c r="CP194" s="31"/>
      <c r="CQ194" s="31"/>
      <c r="CR194" s="31"/>
      <c r="CS194" s="31"/>
      <c r="CT194" s="31"/>
      <c r="CU194" s="31"/>
      <c r="CV194" s="31"/>
      <c r="CW194" s="31"/>
      <c r="CX194" s="31"/>
      <c r="CY194" s="31"/>
      <c r="CZ194" s="31"/>
      <c r="DA194" s="31"/>
      <c r="DB194" s="31"/>
      <c r="DC194" s="31"/>
      <c r="DD194" s="31"/>
      <c r="DE194" s="31"/>
      <c r="DF194" s="31"/>
      <c r="DG194" s="31"/>
      <c r="DH194" s="31"/>
      <c r="DI194" s="31"/>
      <c r="DJ194" s="31"/>
      <c r="DK194" s="31"/>
      <c r="DL194" s="31"/>
      <c r="DM194" s="31"/>
      <c r="DN194" s="31"/>
      <c r="DO194" s="31"/>
      <c r="DP194" s="31"/>
      <c r="DQ194" s="31"/>
      <c r="DR194" s="31"/>
      <c r="DS194" s="31"/>
      <c r="DT194" s="31"/>
      <c r="DU194" s="31"/>
      <c r="DV194" s="31"/>
      <c r="DW194" s="31"/>
      <c r="DX194" s="31"/>
      <c r="DY194" s="31"/>
      <c r="DZ194" s="31"/>
      <c r="EA194" s="31"/>
      <c r="EB194" s="31"/>
      <c r="EC194" s="31"/>
      <c r="ED194" s="31"/>
      <c r="EE194" s="31"/>
      <c r="EF194" s="31"/>
      <c r="EG194" s="31"/>
      <c r="EH194" s="31"/>
      <c r="EI194" s="31"/>
      <c r="EJ194" s="31"/>
      <c r="EK194" s="31"/>
      <c r="EL194" s="31"/>
      <c r="EM194" s="31"/>
      <c r="EN194" s="31"/>
      <c r="EO194" s="31"/>
      <c r="EP194" s="31"/>
      <c r="EQ194" s="31"/>
      <c r="ER194" s="31"/>
      <c r="ES194" s="31"/>
      <c r="ET194" s="31"/>
      <c r="EU194" s="31"/>
      <c r="EV194" s="31"/>
      <c r="EW194" s="31"/>
      <c r="EX194" s="31"/>
      <c r="EY194" s="31"/>
      <c r="EZ194" s="31"/>
      <c r="FA194" s="31"/>
      <c r="FB194" s="31"/>
      <c r="FC194" s="31"/>
      <c r="FD194" s="31"/>
      <c r="FE194" s="31"/>
      <c r="FF194" s="31"/>
      <c r="FG194" s="31"/>
      <c r="FH194" s="31"/>
      <c r="FI194" s="31"/>
      <c r="FJ194" s="31"/>
      <c r="FK194" s="31"/>
      <c r="FL194" s="31"/>
      <c r="FM194" s="31"/>
      <c r="FN194" s="31"/>
      <c r="FO194" s="31"/>
      <c r="FP194" s="31"/>
      <c r="FQ194" s="31"/>
      <c r="FR194" s="31"/>
      <c r="FS194" s="31"/>
      <c r="FT194" s="31"/>
      <c r="FU194" s="31"/>
      <c r="FV194" s="31"/>
      <c r="FW194" s="31"/>
      <c r="FX194" s="31"/>
      <c r="FY194" s="31"/>
      <c r="FZ194" s="31"/>
      <c r="GA194" s="31"/>
      <c r="GB194" s="31"/>
      <c r="GC194" s="31"/>
      <c r="GD194" s="31"/>
      <c r="GE194" s="31"/>
      <c r="GF194" s="31"/>
      <c r="GG194" s="31"/>
      <c r="GH194" s="31"/>
      <c r="GI194" s="31"/>
      <c r="GJ194" s="31"/>
      <c r="GK194" s="31"/>
      <c r="GL194" s="31"/>
      <c r="GM194" s="31"/>
      <c r="GN194" s="31"/>
      <c r="GO194" s="31"/>
      <c r="GP194" s="31"/>
      <c r="GQ194" s="31"/>
      <c r="GR194" s="31"/>
      <c r="GS194" s="31"/>
      <c r="GT194" s="31"/>
      <c r="GU194" s="31"/>
      <c r="GV194" s="31"/>
      <c r="GW194" s="31"/>
      <c r="GX194" s="31"/>
      <c r="GY194" s="31"/>
      <c r="GZ194" s="31"/>
      <c r="HA194" s="31"/>
      <c r="HB194" s="31"/>
      <c r="HC194" s="31"/>
      <c r="HD194" s="31"/>
      <c r="HE194" s="4"/>
      <c r="HF194" s="4"/>
      <c r="HG194" s="4"/>
      <c r="HH194" s="4"/>
      <c r="HI194" s="4"/>
      <c r="HJ194" s="4"/>
      <c r="HK194" s="4"/>
      <c r="HL194" s="4"/>
      <c r="HM194" s="4"/>
      <c r="HN194" s="4"/>
      <c r="HO194" s="4"/>
      <c r="HP194" s="4"/>
      <c r="HQ194" s="4"/>
      <c r="HR194" s="4"/>
      <c r="HS194" s="4"/>
      <c r="HT194" s="4"/>
      <c r="HU194" s="4"/>
      <c r="HV194" s="4"/>
      <c r="HW194" s="4"/>
      <c r="HX194" s="4"/>
      <c r="HY194" s="4"/>
      <c r="HZ194" s="4"/>
      <c r="IA194" s="4"/>
      <c r="IB194" s="4"/>
    </row>
    <row r="195" s="32" customFormat="1" ht="66" customHeight="1" spans="1:236">
      <c r="A195" s="64">
        <v>157</v>
      </c>
      <c r="B195" s="57" t="s">
        <v>677</v>
      </c>
      <c r="C195" s="57" t="s">
        <v>678</v>
      </c>
      <c r="D195" s="60" t="s">
        <v>89</v>
      </c>
      <c r="E195" s="60">
        <v>40000</v>
      </c>
      <c r="F195" s="60">
        <v>0</v>
      </c>
      <c r="G195" s="60">
        <v>15000</v>
      </c>
      <c r="H195" s="60" t="s">
        <v>675</v>
      </c>
      <c r="I195" s="81">
        <v>44621</v>
      </c>
      <c r="J195" s="60" t="s">
        <v>679</v>
      </c>
      <c r="K195" s="60" t="s">
        <v>627</v>
      </c>
      <c r="L195" s="60" t="s">
        <v>135</v>
      </c>
      <c r="M195" s="60" t="s">
        <v>30</v>
      </c>
      <c r="N195" s="83"/>
      <c r="O195" s="83"/>
      <c r="P195" s="83"/>
      <c r="Q195" s="83"/>
      <c r="R195" s="83"/>
      <c r="S195" s="83"/>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c r="BO195" s="31"/>
      <c r="BP195" s="31"/>
      <c r="BQ195" s="31"/>
      <c r="BR195" s="31"/>
      <c r="BS195" s="31"/>
      <c r="BT195" s="31"/>
      <c r="BU195" s="31"/>
      <c r="BV195" s="31"/>
      <c r="BW195" s="31"/>
      <c r="BX195" s="31"/>
      <c r="BY195" s="31"/>
      <c r="BZ195" s="31"/>
      <c r="CA195" s="31"/>
      <c r="CB195" s="31"/>
      <c r="CC195" s="31"/>
      <c r="CD195" s="31"/>
      <c r="CE195" s="31"/>
      <c r="CF195" s="31"/>
      <c r="CG195" s="31"/>
      <c r="CH195" s="31"/>
      <c r="CI195" s="31"/>
      <c r="CJ195" s="31"/>
      <c r="CK195" s="31"/>
      <c r="CL195" s="31"/>
      <c r="CM195" s="31"/>
      <c r="CN195" s="31"/>
      <c r="CO195" s="31"/>
      <c r="CP195" s="31"/>
      <c r="CQ195" s="31"/>
      <c r="CR195" s="31"/>
      <c r="CS195" s="31"/>
      <c r="CT195" s="31"/>
      <c r="CU195" s="31"/>
      <c r="CV195" s="31"/>
      <c r="CW195" s="31"/>
      <c r="CX195" s="31"/>
      <c r="CY195" s="31"/>
      <c r="CZ195" s="31"/>
      <c r="DA195" s="31"/>
      <c r="DB195" s="31"/>
      <c r="DC195" s="31"/>
      <c r="DD195" s="31"/>
      <c r="DE195" s="31"/>
      <c r="DF195" s="31"/>
      <c r="DG195" s="31"/>
      <c r="DH195" s="31"/>
      <c r="DI195" s="31"/>
      <c r="DJ195" s="31"/>
      <c r="DK195" s="31"/>
      <c r="DL195" s="31"/>
      <c r="DM195" s="31"/>
      <c r="DN195" s="31"/>
      <c r="DO195" s="31"/>
      <c r="DP195" s="31"/>
      <c r="DQ195" s="31"/>
      <c r="DR195" s="31"/>
      <c r="DS195" s="31"/>
      <c r="DT195" s="31"/>
      <c r="DU195" s="31"/>
      <c r="DV195" s="31"/>
      <c r="DW195" s="31"/>
      <c r="DX195" s="31"/>
      <c r="DY195" s="31"/>
      <c r="DZ195" s="31"/>
      <c r="EA195" s="31"/>
      <c r="EB195" s="31"/>
      <c r="EC195" s="31"/>
      <c r="ED195" s="31"/>
      <c r="EE195" s="31"/>
      <c r="EF195" s="31"/>
      <c r="EG195" s="31"/>
      <c r="EH195" s="31"/>
      <c r="EI195" s="31"/>
      <c r="EJ195" s="31"/>
      <c r="EK195" s="31"/>
      <c r="EL195" s="31"/>
      <c r="EM195" s="31"/>
      <c r="EN195" s="31"/>
      <c r="EO195" s="31"/>
      <c r="EP195" s="31"/>
      <c r="EQ195" s="31"/>
      <c r="ER195" s="31"/>
      <c r="ES195" s="31"/>
      <c r="ET195" s="31"/>
      <c r="EU195" s="31"/>
      <c r="EV195" s="31"/>
      <c r="EW195" s="31"/>
      <c r="EX195" s="31"/>
      <c r="EY195" s="31"/>
      <c r="EZ195" s="31"/>
      <c r="FA195" s="31"/>
      <c r="FB195" s="31"/>
      <c r="FC195" s="31"/>
      <c r="FD195" s="31"/>
      <c r="FE195" s="31"/>
      <c r="FF195" s="31"/>
      <c r="FG195" s="31"/>
      <c r="FH195" s="31"/>
      <c r="FI195" s="31"/>
      <c r="FJ195" s="31"/>
      <c r="FK195" s="31"/>
      <c r="FL195" s="31"/>
      <c r="FM195" s="31"/>
      <c r="FN195" s="31"/>
      <c r="FO195" s="31"/>
      <c r="FP195" s="31"/>
      <c r="FQ195" s="31"/>
      <c r="FR195" s="31"/>
      <c r="FS195" s="31"/>
      <c r="FT195" s="31"/>
      <c r="FU195" s="31"/>
      <c r="FV195" s="31"/>
      <c r="FW195" s="31"/>
      <c r="FX195" s="31"/>
      <c r="FY195" s="31"/>
      <c r="FZ195" s="31"/>
      <c r="GA195" s="31"/>
      <c r="GB195" s="31"/>
      <c r="GC195" s="31"/>
      <c r="GD195" s="31"/>
      <c r="GE195" s="31"/>
      <c r="GF195" s="31"/>
      <c r="GG195" s="31"/>
      <c r="GH195" s="31"/>
      <c r="GI195" s="31"/>
      <c r="GJ195" s="31"/>
      <c r="GK195" s="31"/>
      <c r="GL195" s="31"/>
      <c r="GM195" s="31"/>
      <c r="GN195" s="31"/>
      <c r="GO195" s="31"/>
      <c r="GP195" s="31"/>
      <c r="GQ195" s="31"/>
      <c r="GR195" s="31"/>
      <c r="GS195" s="31"/>
      <c r="GT195" s="31"/>
      <c r="GU195" s="31"/>
      <c r="GV195" s="31"/>
      <c r="GW195" s="31"/>
      <c r="GX195" s="31"/>
      <c r="GY195" s="31"/>
      <c r="GZ195" s="31"/>
      <c r="HA195" s="31"/>
      <c r="HB195" s="31"/>
      <c r="HC195" s="31"/>
      <c r="HD195" s="31"/>
      <c r="HE195" s="4"/>
      <c r="HF195" s="4"/>
      <c r="HG195" s="4"/>
      <c r="HH195" s="4"/>
      <c r="HI195" s="4"/>
      <c r="HJ195" s="4"/>
      <c r="HK195" s="4"/>
      <c r="HL195" s="4"/>
      <c r="HM195" s="4"/>
      <c r="HN195" s="4"/>
      <c r="HO195" s="4"/>
      <c r="HP195" s="4"/>
      <c r="HQ195" s="4"/>
      <c r="HR195" s="4"/>
      <c r="HS195" s="4"/>
      <c r="HT195" s="4"/>
      <c r="HU195" s="4"/>
      <c r="HV195" s="4"/>
      <c r="HW195" s="4"/>
      <c r="HX195" s="4"/>
      <c r="HY195" s="4"/>
      <c r="HZ195" s="4"/>
      <c r="IA195" s="4"/>
      <c r="IB195" s="4"/>
    </row>
    <row r="196" s="32" customFormat="1" ht="49" customHeight="1" spans="1:236">
      <c r="A196" s="64">
        <v>158</v>
      </c>
      <c r="B196" s="57" t="s">
        <v>680</v>
      </c>
      <c r="C196" s="57" t="s">
        <v>681</v>
      </c>
      <c r="D196" s="60" t="s">
        <v>89</v>
      </c>
      <c r="E196" s="60">
        <v>37500</v>
      </c>
      <c r="F196" s="60">
        <v>0</v>
      </c>
      <c r="G196" s="60">
        <v>10000</v>
      </c>
      <c r="H196" s="60" t="s">
        <v>675</v>
      </c>
      <c r="I196" s="81">
        <v>44652</v>
      </c>
      <c r="J196" s="60" t="s">
        <v>682</v>
      </c>
      <c r="K196" s="60" t="s">
        <v>627</v>
      </c>
      <c r="L196" s="60" t="s">
        <v>135</v>
      </c>
      <c r="M196" s="60" t="s">
        <v>30</v>
      </c>
      <c r="N196" s="83"/>
      <c r="O196" s="83"/>
      <c r="P196" s="83"/>
      <c r="Q196" s="83"/>
      <c r="R196" s="83"/>
      <c r="S196" s="83"/>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c r="BO196" s="31"/>
      <c r="BP196" s="31"/>
      <c r="BQ196" s="31"/>
      <c r="BR196" s="31"/>
      <c r="BS196" s="31"/>
      <c r="BT196" s="31"/>
      <c r="BU196" s="31"/>
      <c r="BV196" s="31"/>
      <c r="BW196" s="31"/>
      <c r="BX196" s="31"/>
      <c r="BY196" s="31"/>
      <c r="BZ196" s="31"/>
      <c r="CA196" s="31"/>
      <c r="CB196" s="31"/>
      <c r="CC196" s="31"/>
      <c r="CD196" s="31"/>
      <c r="CE196" s="31"/>
      <c r="CF196" s="31"/>
      <c r="CG196" s="31"/>
      <c r="CH196" s="31"/>
      <c r="CI196" s="31"/>
      <c r="CJ196" s="31"/>
      <c r="CK196" s="31"/>
      <c r="CL196" s="31"/>
      <c r="CM196" s="31"/>
      <c r="CN196" s="31"/>
      <c r="CO196" s="31"/>
      <c r="CP196" s="31"/>
      <c r="CQ196" s="31"/>
      <c r="CR196" s="31"/>
      <c r="CS196" s="31"/>
      <c r="CT196" s="31"/>
      <c r="CU196" s="31"/>
      <c r="CV196" s="31"/>
      <c r="CW196" s="31"/>
      <c r="CX196" s="31"/>
      <c r="CY196" s="31"/>
      <c r="CZ196" s="31"/>
      <c r="DA196" s="31"/>
      <c r="DB196" s="31"/>
      <c r="DC196" s="31"/>
      <c r="DD196" s="31"/>
      <c r="DE196" s="31"/>
      <c r="DF196" s="31"/>
      <c r="DG196" s="31"/>
      <c r="DH196" s="31"/>
      <c r="DI196" s="31"/>
      <c r="DJ196" s="31"/>
      <c r="DK196" s="31"/>
      <c r="DL196" s="31"/>
      <c r="DM196" s="31"/>
      <c r="DN196" s="31"/>
      <c r="DO196" s="31"/>
      <c r="DP196" s="31"/>
      <c r="DQ196" s="31"/>
      <c r="DR196" s="31"/>
      <c r="DS196" s="31"/>
      <c r="DT196" s="31"/>
      <c r="DU196" s="31"/>
      <c r="DV196" s="31"/>
      <c r="DW196" s="31"/>
      <c r="DX196" s="31"/>
      <c r="DY196" s="31"/>
      <c r="DZ196" s="31"/>
      <c r="EA196" s="31"/>
      <c r="EB196" s="31"/>
      <c r="EC196" s="31"/>
      <c r="ED196" s="31"/>
      <c r="EE196" s="31"/>
      <c r="EF196" s="31"/>
      <c r="EG196" s="31"/>
      <c r="EH196" s="31"/>
      <c r="EI196" s="31"/>
      <c r="EJ196" s="31"/>
      <c r="EK196" s="31"/>
      <c r="EL196" s="31"/>
      <c r="EM196" s="31"/>
      <c r="EN196" s="31"/>
      <c r="EO196" s="31"/>
      <c r="EP196" s="31"/>
      <c r="EQ196" s="31"/>
      <c r="ER196" s="31"/>
      <c r="ES196" s="31"/>
      <c r="ET196" s="31"/>
      <c r="EU196" s="31"/>
      <c r="EV196" s="31"/>
      <c r="EW196" s="31"/>
      <c r="EX196" s="31"/>
      <c r="EY196" s="31"/>
      <c r="EZ196" s="31"/>
      <c r="FA196" s="31"/>
      <c r="FB196" s="31"/>
      <c r="FC196" s="31"/>
      <c r="FD196" s="31"/>
      <c r="FE196" s="31"/>
      <c r="FF196" s="31"/>
      <c r="FG196" s="31"/>
      <c r="FH196" s="31"/>
      <c r="FI196" s="31"/>
      <c r="FJ196" s="31"/>
      <c r="FK196" s="31"/>
      <c r="FL196" s="31"/>
      <c r="FM196" s="31"/>
      <c r="FN196" s="31"/>
      <c r="FO196" s="31"/>
      <c r="FP196" s="31"/>
      <c r="FQ196" s="31"/>
      <c r="FR196" s="31"/>
      <c r="FS196" s="31"/>
      <c r="FT196" s="31"/>
      <c r="FU196" s="31"/>
      <c r="FV196" s="31"/>
      <c r="FW196" s="31"/>
      <c r="FX196" s="31"/>
      <c r="FY196" s="31"/>
      <c r="FZ196" s="31"/>
      <c r="GA196" s="31"/>
      <c r="GB196" s="31"/>
      <c r="GC196" s="31"/>
      <c r="GD196" s="31"/>
      <c r="GE196" s="31"/>
      <c r="GF196" s="31"/>
      <c r="GG196" s="31"/>
      <c r="GH196" s="31"/>
      <c r="GI196" s="31"/>
      <c r="GJ196" s="31"/>
      <c r="GK196" s="31"/>
      <c r="GL196" s="31"/>
      <c r="GM196" s="31"/>
      <c r="GN196" s="31"/>
      <c r="GO196" s="31"/>
      <c r="GP196" s="31"/>
      <c r="GQ196" s="31"/>
      <c r="GR196" s="31"/>
      <c r="GS196" s="31"/>
      <c r="GT196" s="31"/>
      <c r="GU196" s="31"/>
      <c r="GV196" s="31"/>
      <c r="GW196" s="31"/>
      <c r="GX196" s="31"/>
      <c r="GY196" s="31"/>
      <c r="GZ196" s="31"/>
      <c r="HA196" s="31"/>
      <c r="HB196" s="31"/>
      <c r="HC196" s="31"/>
      <c r="HD196" s="31"/>
      <c r="HE196" s="4"/>
      <c r="HF196" s="4"/>
      <c r="HG196" s="4"/>
      <c r="HH196" s="4"/>
      <c r="HI196" s="4"/>
      <c r="HJ196" s="4"/>
      <c r="HK196" s="4"/>
      <c r="HL196" s="4"/>
      <c r="HM196" s="4"/>
      <c r="HN196" s="4"/>
      <c r="HO196" s="4"/>
      <c r="HP196" s="4"/>
      <c r="HQ196" s="4"/>
      <c r="HR196" s="4"/>
      <c r="HS196" s="4"/>
      <c r="HT196" s="4"/>
      <c r="HU196" s="4"/>
      <c r="HV196" s="4"/>
      <c r="HW196" s="4"/>
      <c r="HX196" s="4"/>
      <c r="HY196" s="4"/>
      <c r="HZ196" s="4"/>
      <c r="IA196" s="4"/>
      <c r="IB196" s="4"/>
    </row>
    <row r="197" s="34" customFormat="1" ht="51" customHeight="1" spans="1:237">
      <c r="A197" s="64">
        <v>159</v>
      </c>
      <c r="B197" s="57" t="s">
        <v>683</v>
      </c>
      <c r="C197" s="57" t="s">
        <v>684</v>
      </c>
      <c r="D197" s="60" t="s">
        <v>161</v>
      </c>
      <c r="E197" s="60">
        <v>29000</v>
      </c>
      <c r="F197" s="58">
        <v>0</v>
      </c>
      <c r="G197" s="60">
        <v>10000</v>
      </c>
      <c r="H197" s="60" t="s">
        <v>42</v>
      </c>
      <c r="I197" s="81">
        <v>44713</v>
      </c>
      <c r="J197" s="60" t="s">
        <v>685</v>
      </c>
      <c r="K197" s="60" t="s">
        <v>627</v>
      </c>
      <c r="L197" s="60" t="s">
        <v>135</v>
      </c>
      <c r="M197" s="60" t="s">
        <v>70</v>
      </c>
      <c r="N197" s="84"/>
      <c r="O197" s="84"/>
      <c r="P197" s="84"/>
      <c r="Q197" s="84"/>
      <c r="R197" s="84"/>
      <c r="S197" s="84"/>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c r="AY197" s="35"/>
      <c r="AZ197" s="35"/>
      <c r="BA197" s="35"/>
      <c r="BB197" s="35"/>
      <c r="BC197" s="35"/>
      <c r="BD197" s="35"/>
      <c r="BE197" s="35"/>
      <c r="BF197" s="35"/>
      <c r="BG197" s="35"/>
      <c r="BH197" s="35"/>
      <c r="BI197" s="35"/>
      <c r="BJ197" s="35"/>
      <c r="BK197" s="35"/>
      <c r="BL197" s="35"/>
      <c r="BM197" s="35"/>
      <c r="BN197" s="35"/>
      <c r="BO197" s="35"/>
      <c r="BP197" s="35"/>
      <c r="BQ197" s="35"/>
      <c r="BR197" s="35"/>
      <c r="BS197" s="35"/>
      <c r="BT197" s="35"/>
      <c r="BU197" s="35"/>
      <c r="BV197" s="35"/>
      <c r="BW197" s="35"/>
      <c r="BX197" s="35"/>
      <c r="BY197" s="35"/>
      <c r="BZ197" s="35"/>
      <c r="CA197" s="35"/>
      <c r="CB197" s="35"/>
      <c r="CC197" s="35"/>
      <c r="CD197" s="35"/>
      <c r="CE197" s="35"/>
      <c r="CF197" s="35"/>
      <c r="CG197" s="35"/>
      <c r="CH197" s="35"/>
      <c r="CI197" s="35"/>
      <c r="CJ197" s="35"/>
      <c r="CK197" s="35"/>
      <c r="CL197" s="35"/>
      <c r="CM197" s="35"/>
      <c r="CN197" s="35"/>
      <c r="CO197" s="35"/>
      <c r="CP197" s="35"/>
      <c r="CQ197" s="35"/>
      <c r="CR197" s="35"/>
      <c r="CS197" s="35"/>
      <c r="CT197" s="35"/>
      <c r="CU197" s="35"/>
      <c r="CV197" s="35"/>
      <c r="CW197" s="35"/>
      <c r="CX197" s="35"/>
      <c r="CY197" s="35"/>
      <c r="CZ197" s="35"/>
      <c r="DA197" s="35"/>
      <c r="DB197" s="35"/>
      <c r="DC197" s="35"/>
      <c r="DD197" s="35"/>
      <c r="DE197" s="35"/>
      <c r="DF197" s="35"/>
      <c r="DG197" s="35"/>
      <c r="DH197" s="35"/>
      <c r="DI197" s="35"/>
      <c r="DJ197" s="35"/>
      <c r="DK197" s="35"/>
      <c r="DL197" s="35"/>
      <c r="DM197" s="35"/>
      <c r="DN197" s="35"/>
      <c r="DO197" s="35"/>
      <c r="DP197" s="35"/>
      <c r="DQ197" s="35"/>
      <c r="DR197" s="35"/>
      <c r="DS197" s="35"/>
      <c r="DT197" s="35"/>
      <c r="DU197" s="35"/>
      <c r="DV197" s="35"/>
      <c r="DW197" s="35"/>
      <c r="DX197" s="35"/>
      <c r="DY197" s="35"/>
      <c r="DZ197" s="35"/>
      <c r="EA197" s="35"/>
      <c r="EB197" s="35"/>
      <c r="EC197" s="35"/>
      <c r="ED197" s="35"/>
      <c r="EE197" s="35"/>
      <c r="EF197" s="35"/>
      <c r="EG197" s="35"/>
      <c r="EH197" s="35"/>
      <c r="EI197" s="35"/>
      <c r="EJ197" s="35"/>
      <c r="EK197" s="35"/>
      <c r="EL197" s="35"/>
      <c r="EM197" s="35"/>
      <c r="EN197" s="35"/>
      <c r="EO197" s="35"/>
      <c r="EP197" s="35"/>
      <c r="EQ197" s="35"/>
      <c r="ER197" s="35"/>
      <c r="ES197" s="35"/>
      <c r="ET197" s="35"/>
      <c r="EU197" s="35"/>
      <c r="EV197" s="35"/>
      <c r="EW197" s="35"/>
      <c r="EX197" s="35"/>
      <c r="EY197" s="35"/>
      <c r="EZ197" s="35"/>
      <c r="FA197" s="35"/>
      <c r="FB197" s="35"/>
      <c r="FC197" s="35"/>
      <c r="FD197" s="35"/>
      <c r="FE197" s="35"/>
      <c r="FF197" s="35"/>
      <c r="FG197" s="35"/>
      <c r="FH197" s="35"/>
      <c r="FI197" s="35"/>
      <c r="FJ197" s="35"/>
      <c r="FK197" s="35"/>
      <c r="FL197" s="35"/>
      <c r="FM197" s="35"/>
      <c r="FN197" s="35"/>
      <c r="FO197" s="35"/>
      <c r="FP197" s="35"/>
      <c r="FQ197" s="35"/>
      <c r="FR197" s="35"/>
      <c r="FS197" s="35"/>
      <c r="FT197" s="35"/>
      <c r="FU197" s="35"/>
      <c r="FV197" s="35"/>
      <c r="FW197" s="35"/>
      <c r="FX197" s="35"/>
      <c r="FY197" s="35"/>
      <c r="FZ197" s="35"/>
      <c r="GA197" s="35"/>
      <c r="GB197" s="35"/>
      <c r="GC197" s="35"/>
      <c r="GD197" s="35"/>
      <c r="GE197" s="35"/>
      <c r="GF197" s="35"/>
      <c r="GG197" s="35"/>
      <c r="GH197" s="35"/>
      <c r="GI197" s="35"/>
      <c r="GJ197" s="35"/>
      <c r="GK197" s="35"/>
      <c r="GL197" s="35"/>
      <c r="GM197" s="35"/>
      <c r="GN197" s="35"/>
      <c r="GO197" s="35"/>
      <c r="GP197" s="35"/>
      <c r="GQ197" s="35"/>
      <c r="GR197" s="35"/>
      <c r="GS197" s="35"/>
      <c r="GT197" s="35"/>
      <c r="GU197" s="35"/>
      <c r="GV197" s="35"/>
      <c r="GW197" s="35"/>
      <c r="GX197" s="35"/>
      <c r="GY197" s="35"/>
      <c r="GZ197" s="35"/>
      <c r="HA197" s="35"/>
      <c r="HB197" s="35"/>
      <c r="HC197" s="35"/>
      <c r="HD197" s="3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row>
    <row r="198" s="34" customFormat="1" ht="47" customHeight="1" spans="1:237">
      <c r="A198" s="64">
        <v>160</v>
      </c>
      <c r="B198" s="57" t="s">
        <v>686</v>
      </c>
      <c r="C198" s="57" t="s">
        <v>687</v>
      </c>
      <c r="D198" s="60" t="s">
        <v>161</v>
      </c>
      <c r="E198" s="60">
        <v>18000</v>
      </c>
      <c r="F198" s="58">
        <v>0</v>
      </c>
      <c r="G198" s="58">
        <v>8000</v>
      </c>
      <c r="H198" s="60" t="s">
        <v>42</v>
      </c>
      <c r="I198" s="81">
        <v>44713</v>
      </c>
      <c r="J198" s="60" t="s">
        <v>688</v>
      </c>
      <c r="K198" s="60" t="s">
        <v>627</v>
      </c>
      <c r="L198" s="60" t="s">
        <v>135</v>
      </c>
      <c r="M198" s="60" t="s">
        <v>70</v>
      </c>
      <c r="N198" s="84"/>
      <c r="O198" s="84"/>
      <c r="P198" s="84"/>
      <c r="Q198" s="84"/>
      <c r="R198" s="84"/>
      <c r="S198" s="84"/>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c r="AX198" s="35"/>
      <c r="AY198" s="35"/>
      <c r="AZ198" s="35"/>
      <c r="BA198" s="35"/>
      <c r="BB198" s="35"/>
      <c r="BC198" s="35"/>
      <c r="BD198" s="35"/>
      <c r="BE198" s="35"/>
      <c r="BF198" s="35"/>
      <c r="BG198" s="35"/>
      <c r="BH198" s="35"/>
      <c r="BI198" s="35"/>
      <c r="BJ198" s="35"/>
      <c r="BK198" s="35"/>
      <c r="BL198" s="35"/>
      <c r="BM198" s="35"/>
      <c r="BN198" s="35"/>
      <c r="BO198" s="35"/>
      <c r="BP198" s="35"/>
      <c r="BQ198" s="35"/>
      <c r="BR198" s="35"/>
      <c r="BS198" s="35"/>
      <c r="BT198" s="35"/>
      <c r="BU198" s="35"/>
      <c r="BV198" s="35"/>
      <c r="BW198" s="35"/>
      <c r="BX198" s="35"/>
      <c r="BY198" s="35"/>
      <c r="BZ198" s="35"/>
      <c r="CA198" s="35"/>
      <c r="CB198" s="35"/>
      <c r="CC198" s="35"/>
      <c r="CD198" s="35"/>
      <c r="CE198" s="35"/>
      <c r="CF198" s="35"/>
      <c r="CG198" s="35"/>
      <c r="CH198" s="35"/>
      <c r="CI198" s="35"/>
      <c r="CJ198" s="35"/>
      <c r="CK198" s="35"/>
      <c r="CL198" s="35"/>
      <c r="CM198" s="35"/>
      <c r="CN198" s="35"/>
      <c r="CO198" s="35"/>
      <c r="CP198" s="35"/>
      <c r="CQ198" s="35"/>
      <c r="CR198" s="35"/>
      <c r="CS198" s="35"/>
      <c r="CT198" s="35"/>
      <c r="CU198" s="35"/>
      <c r="CV198" s="35"/>
      <c r="CW198" s="35"/>
      <c r="CX198" s="35"/>
      <c r="CY198" s="35"/>
      <c r="CZ198" s="35"/>
      <c r="DA198" s="35"/>
      <c r="DB198" s="35"/>
      <c r="DC198" s="35"/>
      <c r="DD198" s="35"/>
      <c r="DE198" s="35"/>
      <c r="DF198" s="35"/>
      <c r="DG198" s="35"/>
      <c r="DH198" s="35"/>
      <c r="DI198" s="35"/>
      <c r="DJ198" s="35"/>
      <c r="DK198" s="35"/>
      <c r="DL198" s="35"/>
      <c r="DM198" s="35"/>
      <c r="DN198" s="35"/>
      <c r="DO198" s="35"/>
      <c r="DP198" s="35"/>
      <c r="DQ198" s="35"/>
      <c r="DR198" s="35"/>
      <c r="DS198" s="35"/>
      <c r="DT198" s="35"/>
      <c r="DU198" s="35"/>
      <c r="DV198" s="35"/>
      <c r="DW198" s="35"/>
      <c r="DX198" s="35"/>
      <c r="DY198" s="35"/>
      <c r="DZ198" s="35"/>
      <c r="EA198" s="35"/>
      <c r="EB198" s="35"/>
      <c r="EC198" s="35"/>
      <c r="ED198" s="35"/>
      <c r="EE198" s="35"/>
      <c r="EF198" s="35"/>
      <c r="EG198" s="35"/>
      <c r="EH198" s="35"/>
      <c r="EI198" s="35"/>
      <c r="EJ198" s="35"/>
      <c r="EK198" s="35"/>
      <c r="EL198" s="35"/>
      <c r="EM198" s="35"/>
      <c r="EN198" s="35"/>
      <c r="EO198" s="35"/>
      <c r="EP198" s="35"/>
      <c r="EQ198" s="35"/>
      <c r="ER198" s="35"/>
      <c r="ES198" s="35"/>
      <c r="ET198" s="35"/>
      <c r="EU198" s="35"/>
      <c r="EV198" s="35"/>
      <c r="EW198" s="35"/>
      <c r="EX198" s="35"/>
      <c r="EY198" s="35"/>
      <c r="EZ198" s="35"/>
      <c r="FA198" s="35"/>
      <c r="FB198" s="35"/>
      <c r="FC198" s="35"/>
      <c r="FD198" s="35"/>
      <c r="FE198" s="35"/>
      <c r="FF198" s="35"/>
      <c r="FG198" s="35"/>
      <c r="FH198" s="35"/>
      <c r="FI198" s="35"/>
      <c r="FJ198" s="35"/>
      <c r="FK198" s="35"/>
      <c r="FL198" s="35"/>
      <c r="FM198" s="35"/>
      <c r="FN198" s="35"/>
      <c r="FO198" s="35"/>
      <c r="FP198" s="35"/>
      <c r="FQ198" s="35"/>
      <c r="FR198" s="35"/>
      <c r="FS198" s="35"/>
      <c r="FT198" s="35"/>
      <c r="FU198" s="35"/>
      <c r="FV198" s="35"/>
      <c r="FW198" s="35"/>
      <c r="FX198" s="35"/>
      <c r="FY198" s="35"/>
      <c r="FZ198" s="35"/>
      <c r="GA198" s="35"/>
      <c r="GB198" s="35"/>
      <c r="GC198" s="35"/>
      <c r="GD198" s="35"/>
      <c r="GE198" s="35"/>
      <c r="GF198" s="35"/>
      <c r="GG198" s="35"/>
      <c r="GH198" s="35"/>
      <c r="GI198" s="35"/>
      <c r="GJ198" s="35"/>
      <c r="GK198" s="35"/>
      <c r="GL198" s="35"/>
      <c r="GM198" s="35"/>
      <c r="GN198" s="35"/>
      <c r="GO198" s="35"/>
      <c r="GP198" s="35"/>
      <c r="GQ198" s="35"/>
      <c r="GR198" s="35"/>
      <c r="GS198" s="35"/>
      <c r="GT198" s="35"/>
      <c r="GU198" s="35"/>
      <c r="GV198" s="35"/>
      <c r="GW198" s="35"/>
      <c r="GX198" s="35"/>
      <c r="GY198" s="35"/>
      <c r="GZ198" s="35"/>
      <c r="HA198" s="35"/>
      <c r="HB198" s="35"/>
      <c r="HC198" s="35"/>
      <c r="HD198" s="3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row>
    <row r="199" s="32" customFormat="1" ht="60" customHeight="1" spans="1:236">
      <c r="A199" s="64">
        <v>161</v>
      </c>
      <c r="B199" s="70" t="s">
        <v>689</v>
      </c>
      <c r="C199" s="70" t="s">
        <v>690</v>
      </c>
      <c r="D199" s="58" t="s">
        <v>161</v>
      </c>
      <c r="E199" s="58">
        <v>19850</v>
      </c>
      <c r="F199" s="58">
        <v>0</v>
      </c>
      <c r="G199" s="58">
        <v>8000</v>
      </c>
      <c r="H199" s="58" t="s">
        <v>42</v>
      </c>
      <c r="I199" s="81">
        <v>44621</v>
      </c>
      <c r="J199" s="58" t="s">
        <v>691</v>
      </c>
      <c r="K199" s="60" t="s">
        <v>627</v>
      </c>
      <c r="L199" s="60" t="s">
        <v>318</v>
      </c>
      <c r="M199" s="60" t="s">
        <v>70</v>
      </c>
      <c r="N199" s="83"/>
      <c r="O199" s="83"/>
      <c r="P199" s="83"/>
      <c r="Q199" s="83"/>
      <c r="R199" s="83"/>
      <c r="S199" s="83"/>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c r="BO199" s="31"/>
      <c r="BP199" s="31"/>
      <c r="BQ199" s="31"/>
      <c r="BR199" s="31"/>
      <c r="BS199" s="31"/>
      <c r="BT199" s="31"/>
      <c r="BU199" s="31"/>
      <c r="BV199" s="31"/>
      <c r="BW199" s="31"/>
      <c r="BX199" s="31"/>
      <c r="BY199" s="31"/>
      <c r="BZ199" s="31"/>
      <c r="CA199" s="31"/>
      <c r="CB199" s="31"/>
      <c r="CC199" s="31"/>
      <c r="CD199" s="31"/>
      <c r="CE199" s="31"/>
      <c r="CF199" s="31"/>
      <c r="CG199" s="31"/>
      <c r="CH199" s="31"/>
      <c r="CI199" s="31"/>
      <c r="CJ199" s="31"/>
      <c r="CK199" s="31"/>
      <c r="CL199" s="31"/>
      <c r="CM199" s="31"/>
      <c r="CN199" s="31"/>
      <c r="CO199" s="31"/>
      <c r="CP199" s="31"/>
      <c r="CQ199" s="31"/>
      <c r="CR199" s="31"/>
      <c r="CS199" s="31"/>
      <c r="CT199" s="31"/>
      <c r="CU199" s="31"/>
      <c r="CV199" s="31"/>
      <c r="CW199" s="31"/>
      <c r="CX199" s="31"/>
      <c r="CY199" s="31"/>
      <c r="CZ199" s="31"/>
      <c r="DA199" s="31"/>
      <c r="DB199" s="31"/>
      <c r="DC199" s="31"/>
      <c r="DD199" s="31"/>
      <c r="DE199" s="31"/>
      <c r="DF199" s="31"/>
      <c r="DG199" s="31"/>
      <c r="DH199" s="31"/>
      <c r="DI199" s="31"/>
      <c r="DJ199" s="31"/>
      <c r="DK199" s="31"/>
      <c r="DL199" s="31"/>
      <c r="DM199" s="31"/>
      <c r="DN199" s="31"/>
      <c r="DO199" s="31"/>
      <c r="DP199" s="31"/>
      <c r="DQ199" s="31"/>
      <c r="DR199" s="31"/>
      <c r="DS199" s="31"/>
      <c r="DT199" s="31"/>
      <c r="DU199" s="31"/>
      <c r="DV199" s="31"/>
      <c r="DW199" s="31"/>
      <c r="DX199" s="31"/>
      <c r="DY199" s="31"/>
      <c r="DZ199" s="31"/>
      <c r="EA199" s="31"/>
      <c r="EB199" s="31"/>
      <c r="EC199" s="31"/>
      <c r="ED199" s="31"/>
      <c r="EE199" s="31"/>
      <c r="EF199" s="31"/>
      <c r="EG199" s="31"/>
      <c r="EH199" s="31"/>
      <c r="EI199" s="31"/>
      <c r="EJ199" s="31"/>
      <c r="EK199" s="31"/>
      <c r="EL199" s="31"/>
      <c r="EM199" s="31"/>
      <c r="EN199" s="31"/>
      <c r="EO199" s="31"/>
      <c r="EP199" s="31"/>
      <c r="EQ199" s="31"/>
      <c r="ER199" s="31"/>
      <c r="ES199" s="31"/>
      <c r="ET199" s="31"/>
      <c r="EU199" s="31"/>
      <c r="EV199" s="31"/>
      <c r="EW199" s="31"/>
      <c r="EX199" s="31"/>
      <c r="EY199" s="31"/>
      <c r="EZ199" s="31"/>
      <c r="FA199" s="31"/>
      <c r="FB199" s="31"/>
      <c r="FC199" s="31"/>
      <c r="FD199" s="31"/>
      <c r="FE199" s="31"/>
      <c r="FF199" s="31"/>
      <c r="FG199" s="31"/>
      <c r="FH199" s="31"/>
      <c r="FI199" s="31"/>
      <c r="FJ199" s="31"/>
      <c r="FK199" s="31"/>
      <c r="FL199" s="31"/>
      <c r="FM199" s="31"/>
      <c r="FN199" s="31"/>
      <c r="FO199" s="31"/>
      <c r="FP199" s="31"/>
      <c r="FQ199" s="31"/>
      <c r="FR199" s="31"/>
      <c r="FS199" s="31"/>
      <c r="FT199" s="31"/>
      <c r="FU199" s="31"/>
      <c r="FV199" s="31"/>
      <c r="FW199" s="31"/>
      <c r="FX199" s="31"/>
      <c r="FY199" s="31"/>
      <c r="FZ199" s="31"/>
      <c r="GA199" s="31"/>
      <c r="GB199" s="31"/>
      <c r="GC199" s="31"/>
      <c r="GD199" s="31"/>
      <c r="GE199" s="31"/>
      <c r="GF199" s="31"/>
      <c r="GG199" s="31"/>
      <c r="GH199" s="31"/>
      <c r="GI199" s="31"/>
      <c r="GJ199" s="31"/>
      <c r="GK199" s="31"/>
      <c r="GL199" s="31"/>
      <c r="GM199" s="31"/>
      <c r="GN199" s="31"/>
      <c r="GO199" s="31"/>
      <c r="GP199" s="31"/>
      <c r="GQ199" s="31"/>
      <c r="GR199" s="31"/>
      <c r="GS199" s="31"/>
      <c r="GT199" s="31"/>
      <c r="GU199" s="31"/>
      <c r="GV199" s="31"/>
      <c r="GW199" s="31"/>
      <c r="GX199" s="31"/>
      <c r="GY199" s="31"/>
      <c r="GZ199" s="31"/>
      <c r="HA199" s="31"/>
      <c r="HB199" s="31"/>
      <c r="HC199" s="31"/>
      <c r="HD199" s="31"/>
      <c r="HF199" s="4"/>
      <c r="HG199" s="4"/>
      <c r="HH199" s="4"/>
      <c r="HI199" s="4"/>
      <c r="HJ199" s="4"/>
      <c r="HK199" s="4"/>
      <c r="HL199" s="4"/>
      <c r="HM199" s="4"/>
      <c r="HN199" s="4"/>
      <c r="HO199" s="4"/>
      <c r="HP199" s="4"/>
      <c r="HQ199" s="4"/>
      <c r="HR199" s="4"/>
      <c r="HS199" s="4"/>
      <c r="HT199" s="4"/>
      <c r="HU199" s="4"/>
      <c r="HV199" s="4"/>
      <c r="HW199" s="4"/>
      <c r="HX199" s="4"/>
      <c r="HY199" s="4"/>
      <c r="HZ199" s="4"/>
      <c r="IA199" s="4"/>
      <c r="IB199" s="4"/>
    </row>
    <row r="200" s="34" customFormat="1" ht="55" customHeight="1" spans="1:237">
      <c r="A200" s="64">
        <v>162</v>
      </c>
      <c r="B200" s="57" t="s">
        <v>692</v>
      </c>
      <c r="C200" s="57" t="s">
        <v>693</v>
      </c>
      <c r="D200" s="60">
        <v>2022</v>
      </c>
      <c r="E200" s="60">
        <v>6482</v>
      </c>
      <c r="F200" s="58">
        <v>0</v>
      </c>
      <c r="G200" s="60">
        <v>6482</v>
      </c>
      <c r="H200" s="57" t="s">
        <v>694</v>
      </c>
      <c r="I200" s="78">
        <v>44562</v>
      </c>
      <c r="J200" s="60" t="s">
        <v>695</v>
      </c>
      <c r="K200" s="60" t="s">
        <v>627</v>
      </c>
      <c r="L200" s="60" t="s">
        <v>62</v>
      </c>
      <c r="M200" s="60" t="s">
        <v>70</v>
      </c>
      <c r="N200" s="84"/>
      <c r="O200" s="84"/>
      <c r="P200" s="84"/>
      <c r="Q200" s="84"/>
      <c r="R200" s="84"/>
      <c r="S200" s="84"/>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c r="BD200" s="35"/>
      <c r="BE200" s="35"/>
      <c r="BF200" s="35"/>
      <c r="BG200" s="35"/>
      <c r="BH200" s="35"/>
      <c r="BI200" s="35"/>
      <c r="BJ200" s="35"/>
      <c r="BK200" s="35"/>
      <c r="BL200" s="35"/>
      <c r="BM200" s="35"/>
      <c r="BN200" s="35"/>
      <c r="BO200" s="35"/>
      <c r="BP200" s="35"/>
      <c r="BQ200" s="35"/>
      <c r="BR200" s="35"/>
      <c r="BS200" s="35"/>
      <c r="BT200" s="35"/>
      <c r="BU200" s="35"/>
      <c r="BV200" s="35"/>
      <c r="BW200" s="35"/>
      <c r="BX200" s="35"/>
      <c r="BY200" s="35"/>
      <c r="BZ200" s="35"/>
      <c r="CA200" s="35"/>
      <c r="CB200" s="35"/>
      <c r="CC200" s="35"/>
      <c r="CD200" s="35"/>
      <c r="CE200" s="35"/>
      <c r="CF200" s="35"/>
      <c r="CG200" s="35"/>
      <c r="CH200" s="35"/>
      <c r="CI200" s="35"/>
      <c r="CJ200" s="35"/>
      <c r="CK200" s="35"/>
      <c r="CL200" s="35"/>
      <c r="CM200" s="35"/>
      <c r="CN200" s="35"/>
      <c r="CO200" s="35"/>
      <c r="CP200" s="35"/>
      <c r="CQ200" s="35"/>
      <c r="CR200" s="35"/>
      <c r="CS200" s="35"/>
      <c r="CT200" s="35"/>
      <c r="CU200" s="35"/>
      <c r="CV200" s="35"/>
      <c r="CW200" s="35"/>
      <c r="CX200" s="35"/>
      <c r="CY200" s="35"/>
      <c r="CZ200" s="35"/>
      <c r="DA200" s="35"/>
      <c r="DB200" s="35"/>
      <c r="DC200" s="35"/>
      <c r="DD200" s="35"/>
      <c r="DE200" s="35"/>
      <c r="DF200" s="35"/>
      <c r="DG200" s="35"/>
      <c r="DH200" s="35"/>
      <c r="DI200" s="35"/>
      <c r="DJ200" s="35"/>
      <c r="DK200" s="35"/>
      <c r="DL200" s="35"/>
      <c r="DM200" s="35"/>
      <c r="DN200" s="35"/>
      <c r="DO200" s="35"/>
      <c r="DP200" s="35"/>
      <c r="DQ200" s="35"/>
      <c r="DR200" s="35"/>
      <c r="DS200" s="35"/>
      <c r="DT200" s="35"/>
      <c r="DU200" s="35"/>
      <c r="DV200" s="35"/>
      <c r="DW200" s="35"/>
      <c r="DX200" s="35"/>
      <c r="DY200" s="35"/>
      <c r="DZ200" s="35"/>
      <c r="EA200" s="35"/>
      <c r="EB200" s="35"/>
      <c r="EC200" s="35"/>
      <c r="ED200" s="35"/>
      <c r="EE200" s="35"/>
      <c r="EF200" s="35"/>
      <c r="EG200" s="35"/>
      <c r="EH200" s="35"/>
      <c r="EI200" s="35"/>
      <c r="EJ200" s="35"/>
      <c r="EK200" s="35"/>
      <c r="EL200" s="35"/>
      <c r="EM200" s="35"/>
      <c r="EN200" s="35"/>
      <c r="EO200" s="35"/>
      <c r="EP200" s="35"/>
      <c r="EQ200" s="35"/>
      <c r="ER200" s="35"/>
      <c r="ES200" s="35"/>
      <c r="ET200" s="35"/>
      <c r="EU200" s="35"/>
      <c r="EV200" s="35"/>
      <c r="EW200" s="35"/>
      <c r="EX200" s="35"/>
      <c r="EY200" s="35"/>
      <c r="EZ200" s="35"/>
      <c r="FA200" s="35"/>
      <c r="FB200" s="35"/>
      <c r="FC200" s="35"/>
      <c r="FD200" s="35"/>
      <c r="FE200" s="35"/>
      <c r="FF200" s="35"/>
      <c r="FG200" s="35"/>
      <c r="FH200" s="35"/>
      <c r="FI200" s="35"/>
      <c r="FJ200" s="35"/>
      <c r="FK200" s="35"/>
      <c r="FL200" s="35"/>
      <c r="FM200" s="35"/>
      <c r="FN200" s="35"/>
      <c r="FO200" s="35"/>
      <c r="FP200" s="35"/>
      <c r="FQ200" s="35"/>
      <c r="FR200" s="35"/>
      <c r="FS200" s="35"/>
      <c r="FT200" s="35"/>
      <c r="FU200" s="35"/>
      <c r="FV200" s="35"/>
      <c r="FW200" s="35"/>
      <c r="FX200" s="35"/>
      <c r="FY200" s="35"/>
      <c r="FZ200" s="35"/>
      <c r="GA200" s="35"/>
      <c r="GB200" s="35"/>
      <c r="GC200" s="35"/>
      <c r="GD200" s="35"/>
      <c r="GE200" s="35"/>
      <c r="GF200" s="35"/>
      <c r="GG200" s="35"/>
      <c r="GH200" s="35"/>
      <c r="GI200" s="35"/>
      <c r="GJ200" s="35"/>
      <c r="GK200" s="35"/>
      <c r="GL200" s="35"/>
      <c r="GM200" s="35"/>
      <c r="GN200" s="35"/>
      <c r="GO200" s="35"/>
      <c r="GP200" s="35"/>
      <c r="GQ200" s="35"/>
      <c r="GR200" s="35"/>
      <c r="GS200" s="35"/>
      <c r="GT200" s="35"/>
      <c r="GU200" s="35"/>
      <c r="GV200" s="35"/>
      <c r="GW200" s="35"/>
      <c r="GX200" s="35"/>
      <c r="GY200" s="35"/>
      <c r="GZ200" s="35"/>
      <c r="HA200" s="35"/>
      <c r="HB200" s="35"/>
      <c r="HC200" s="35"/>
      <c r="HD200" s="3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row>
    <row r="201" s="34" customFormat="1" ht="102" customHeight="1" spans="1:237">
      <c r="A201" s="64">
        <v>163</v>
      </c>
      <c r="B201" s="57" t="s">
        <v>696</v>
      </c>
      <c r="C201" s="57" t="s">
        <v>697</v>
      </c>
      <c r="D201" s="60">
        <v>2022</v>
      </c>
      <c r="E201" s="60">
        <v>7692</v>
      </c>
      <c r="F201" s="58">
        <v>0</v>
      </c>
      <c r="G201" s="60">
        <v>7692</v>
      </c>
      <c r="H201" s="60" t="s">
        <v>42</v>
      </c>
      <c r="I201" s="78">
        <v>44562</v>
      </c>
      <c r="J201" s="60" t="s">
        <v>698</v>
      </c>
      <c r="K201" s="60" t="s">
        <v>627</v>
      </c>
      <c r="L201" s="60" t="s">
        <v>443</v>
      </c>
      <c r="M201" s="60" t="s">
        <v>70</v>
      </c>
      <c r="N201" s="84"/>
      <c r="O201" s="84"/>
      <c r="P201" s="84"/>
      <c r="Q201" s="84"/>
      <c r="R201" s="84"/>
      <c r="S201" s="84"/>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c r="AX201" s="35"/>
      <c r="AY201" s="35"/>
      <c r="AZ201" s="35"/>
      <c r="BA201" s="35"/>
      <c r="BB201" s="35"/>
      <c r="BC201" s="35"/>
      <c r="BD201" s="35"/>
      <c r="BE201" s="35"/>
      <c r="BF201" s="35"/>
      <c r="BG201" s="35"/>
      <c r="BH201" s="35"/>
      <c r="BI201" s="35"/>
      <c r="BJ201" s="35"/>
      <c r="BK201" s="35"/>
      <c r="BL201" s="35"/>
      <c r="BM201" s="35"/>
      <c r="BN201" s="35"/>
      <c r="BO201" s="35"/>
      <c r="BP201" s="35"/>
      <c r="BQ201" s="35"/>
      <c r="BR201" s="35"/>
      <c r="BS201" s="35"/>
      <c r="BT201" s="35"/>
      <c r="BU201" s="35"/>
      <c r="BV201" s="35"/>
      <c r="BW201" s="35"/>
      <c r="BX201" s="35"/>
      <c r="BY201" s="35"/>
      <c r="BZ201" s="35"/>
      <c r="CA201" s="35"/>
      <c r="CB201" s="35"/>
      <c r="CC201" s="35"/>
      <c r="CD201" s="35"/>
      <c r="CE201" s="35"/>
      <c r="CF201" s="35"/>
      <c r="CG201" s="35"/>
      <c r="CH201" s="35"/>
      <c r="CI201" s="35"/>
      <c r="CJ201" s="35"/>
      <c r="CK201" s="35"/>
      <c r="CL201" s="35"/>
      <c r="CM201" s="35"/>
      <c r="CN201" s="35"/>
      <c r="CO201" s="35"/>
      <c r="CP201" s="35"/>
      <c r="CQ201" s="35"/>
      <c r="CR201" s="35"/>
      <c r="CS201" s="35"/>
      <c r="CT201" s="35"/>
      <c r="CU201" s="35"/>
      <c r="CV201" s="35"/>
      <c r="CW201" s="35"/>
      <c r="CX201" s="35"/>
      <c r="CY201" s="35"/>
      <c r="CZ201" s="35"/>
      <c r="DA201" s="35"/>
      <c r="DB201" s="35"/>
      <c r="DC201" s="35"/>
      <c r="DD201" s="35"/>
      <c r="DE201" s="35"/>
      <c r="DF201" s="35"/>
      <c r="DG201" s="35"/>
      <c r="DH201" s="35"/>
      <c r="DI201" s="35"/>
      <c r="DJ201" s="35"/>
      <c r="DK201" s="35"/>
      <c r="DL201" s="35"/>
      <c r="DM201" s="35"/>
      <c r="DN201" s="35"/>
      <c r="DO201" s="35"/>
      <c r="DP201" s="35"/>
      <c r="DQ201" s="35"/>
      <c r="DR201" s="35"/>
      <c r="DS201" s="35"/>
      <c r="DT201" s="35"/>
      <c r="DU201" s="35"/>
      <c r="DV201" s="35"/>
      <c r="DW201" s="35"/>
      <c r="DX201" s="35"/>
      <c r="DY201" s="35"/>
      <c r="DZ201" s="35"/>
      <c r="EA201" s="35"/>
      <c r="EB201" s="35"/>
      <c r="EC201" s="35"/>
      <c r="ED201" s="35"/>
      <c r="EE201" s="35"/>
      <c r="EF201" s="35"/>
      <c r="EG201" s="35"/>
      <c r="EH201" s="35"/>
      <c r="EI201" s="35"/>
      <c r="EJ201" s="35"/>
      <c r="EK201" s="35"/>
      <c r="EL201" s="35"/>
      <c r="EM201" s="35"/>
      <c r="EN201" s="35"/>
      <c r="EO201" s="35"/>
      <c r="EP201" s="35"/>
      <c r="EQ201" s="35"/>
      <c r="ER201" s="35"/>
      <c r="ES201" s="35"/>
      <c r="ET201" s="35"/>
      <c r="EU201" s="35"/>
      <c r="EV201" s="35"/>
      <c r="EW201" s="35"/>
      <c r="EX201" s="35"/>
      <c r="EY201" s="35"/>
      <c r="EZ201" s="35"/>
      <c r="FA201" s="35"/>
      <c r="FB201" s="35"/>
      <c r="FC201" s="35"/>
      <c r="FD201" s="35"/>
      <c r="FE201" s="35"/>
      <c r="FF201" s="35"/>
      <c r="FG201" s="35"/>
      <c r="FH201" s="35"/>
      <c r="FI201" s="35"/>
      <c r="FJ201" s="35"/>
      <c r="FK201" s="35"/>
      <c r="FL201" s="35"/>
      <c r="FM201" s="35"/>
      <c r="FN201" s="35"/>
      <c r="FO201" s="35"/>
      <c r="FP201" s="35"/>
      <c r="FQ201" s="35"/>
      <c r="FR201" s="35"/>
      <c r="FS201" s="35"/>
      <c r="FT201" s="35"/>
      <c r="FU201" s="35"/>
      <c r="FV201" s="35"/>
      <c r="FW201" s="35"/>
      <c r="FX201" s="35"/>
      <c r="FY201" s="35"/>
      <c r="FZ201" s="35"/>
      <c r="GA201" s="35"/>
      <c r="GB201" s="35"/>
      <c r="GC201" s="35"/>
      <c r="GD201" s="35"/>
      <c r="GE201" s="35"/>
      <c r="GF201" s="35"/>
      <c r="GG201" s="35"/>
      <c r="GH201" s="35"/>
      <c r="GI201" s="35"/>
      <c r="GJ201" s="35"/>
      <c r="GK201" s="35"/>
      <c r="GL201" s="35"/>
      <c r="GM201" s="35"/>
      <c r="GN201" s="35"/>
      <c r="GO201" s="35"/>
      <c r="GP201" s="35"/>
      <c r="GQ201" s="35"/>
      <c r="GR201" s="35"/>
      <c r="GS201" s="35"/>
      <c r="GT201" s="35"/>
      <c r="GU201" s="35"/>
      <c r="GV201" s="35"/>
      <c r="GW201" s="35"/>
      <c r="GX201" s="35"/>
      <c r="GY201" s="35"/>
      <c r="GZ201" s="35"/>
      <c r="HA201" s="35"/>
      <c r="HB201" s="35"/>
      <c r="HC201" s="35"/>
      <c r="HD201" s="3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row>
    <row r="202" s="32" customFormat="1" ht="93" customHeight="1" spans="1:236">
      <c r="A202" s="64">
        <v>164</v>
      </c>
      <c r="B202" s="57" t="s">
        <v>699</v>
      </c>
      <c r="C202" s="57" t="s">
        <v>700</v>
      </c>
      <c r="D202" s="60" t="s">
        <v>161</v>
      </c>
      <c r="E202" s="60">
        <v>30000</v>
      </c>
      <c r="F202" s="60">
        <v>0</v>
      </c>
      <c r="G202" s="60">
        <v>15000</v>
      </c>
      <c r="H202" s="60" t="s">
        <v>701</v>
      </c>
      <c r="I202" s="78">
        <v>44621</v>
      </c>
      <c r="J202" s="60" t="s">
        <v>702</v>
      </c>
      <c r="K202" s="60" t="s">
        <v>627</v>
      </c>
      <c r="L202" s="60" t="s">
        <v>69</v>
      </c>
      <c r="M202" s="60" t="s">
        <v>70</v>
      </c>
      <c r="N202" s="83"/>
      <c r="O202" s="83"/>
      <c r="P202" s="83"/>
      <c r="Q202" s="83"/>
      <c r="R202" s="83"/>
      <c r="S202" s="83"/>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1"/>
      <c r="BQ202" s="31"/>
      <c r="BR202" s="31"/>
      <c r="BS202" s="31"/>
      <c r="BT202" s="31"/>
      <c r="BU202" s="31"/>
      <c r="BV202" s="31"/>
      <c r="BW202" s="31"/>
      <c r="BX202" s="31"/>
      <c r="BY202" s="31"/>
      <c r="BZ202" s="31"/>
      <c r="CA202" s="31"/>
      <c r="CB202" s="31"/>
      <c r="CC202" s="31"/>
      <c r="CD202" s="31"/>
      <c r="CE202" s="31"/>
      <c r="CF202" s="31"/>
      <c r="CG202" s="31"/>
      <c r="CH202" s="31"/>
      <c r="CI202" s="31"/>
      <c r="CJ202" s="31"/>
      <c r="CK202" s="31"/>
      <c r="CL202" s="31"/>
      <c r="CM202" s="31"/>
      <c r="CN202" s="31"/>
      <c r="CO202" s="31"/>
      <c r="CP202" s="31"/>
      <c r="CQ202" s="31"/>
      <c r="CR202" s="31"/>
      <c r="CS202" s="31"/>
      <c r="CT202" s="31"/>
      <c r="CU202" s="31"/>
      <c r="CV202" s="31"/>
      <c r="CW202" s="31"/>
      <c r="CX202" s="31"/>
      <c r="CY202" s="31"/>
      <c r="CZ202" s="31"/>
      <c r="DA202" s="31"/>
      <c r="DB202" s="31"/>
      <c r="DC202" s="31"/>
      <c r="DD202" s="31"/>
      <c r="DE202" s="31"/>
      <c r="DF202" s="31"/>
      <c r="DG202" s="31"/>
      <c r="DH202" s="31"/>
      <c r="DI202" s="31"/>
      <c r="DJ202" s="31"/>
      <c r="DK202" s="31"/>
      <c r="DL202" s="31"/>
      <c r="DM202" s="31"/>
      <c r="DN202" s="31"/>
      <c r="DO202" s="31"/>
      <c r="DP202" s="31"/>
      <c r="DQ202" s="31"/>
      <c r="DR202" s="31"/>
      <c r="DS202" s="31"/>
      <c r="DT202" s="31"/>
      <c r="DU202" s="31"/>
      <c r="DV202" s="31"/>
      <c r="DW202" s="31"/>
      <c r="DX202" s="31"/>
      <c r="DY202" s="31"/>
      <c r="DZ202" s="31"/>
      <c r="EA202" s="31"/>
      <c r="EB202" s="31"/>
      <c r="EC202" s="31"/>
      <c r="ED202" s="31"/>
      <c r="EE202" s="31"/>
      <c r="EF202" s="31"/>
      <c r="EG202" s="31"/>
      <c r="EH202" s="31"/>
      <c r="EI202" s="31"/>
      <c r="EJ202" s="31"/>
      <c r="EK202" s="31"/>
      <c r="EL202" s="31"/>
      <c r="EM202" s="31"/>
      <c r="EN202" s="31"/>
      <c r="EO202" s="31"/>
      <c r="EP202" s="31"/>
      <c r="EQ202" s="31"/>
      <c r="ER202" s="31"/>
      <c r="ES202" s="31"/>
      <c r="ET202" s="31"/>
      <c r="EU202" s="31"/>
      <c r="EV202" s="31"/>
      <c r="EW202" s="31"/>
      <c r="EX202" s="31"/>
      <c r="EY202" s="31"/>
      <c r="EZ202" s="31"/>
      <c r="FA202" s="31"/>
      <c r="FB202" s="31"/>
      <c r="FC202" s="31"/>
      <c r="FD202" s="31"/>
      <c r="FE202" s="31"/>
      <c r="FF202" s="31"/>
      <c r="FG202" s="31"/>
      <c r="FH202" s="31"/>
      <c r="FI202" s="31"/>
      <c r="FJ202" s="31"/>
      <c r="FK202" s="31"/>
      <c r="FL202" s="31"/>
      <c r="FM202" s="31"/>
      <c r="FN202" s="31"/>
      <c r="FO202" s="31"/>
      <c r="FP202" s="31"/>
      <c r="FQ202" s="31"/>
      <c r="FR202" s="31"/>
      <c r="FS202" s="31"/>
      <c r="FT202" s="31"/>
      <c r="FU202" s="31"/>
      <c r="FV202" s="31"/>
      <c r="FW202" s="31"/>
      <c r="FX202" s="31"/>
      <c r="FY202" s="31"/>
      <c r="FZ202" s="31"/>
      <c r="GA202" s="31"/>
      <c r="GB202" s="31"/>
      <c r="GC202" s="31"/>
      <c r="GD202" s="31"/>
      <c r="GE202" s="31"/>
      <c r="GF202" s="31"/>
      <c r="GG202" s="31"/>
      <c r="GH202" s="31"/>
      <c r="GI202" s="31"/>
      <c r="GJ202" s="31"/>
      <c r="GK202" s="31"/>
      <c r="GL202" s="31"/>
      <c r="GM202" s="31"/>
      <c r="GN202" s="31"/>
      <c r="GO202" s="31"/>
      <c r="GP202" s="31"/>
      <c r="GQ202" s="31"/>
      <c r="GR202" s="31"/>
      <c r="GS202" s="31"/>
      <c r="GT202" s="31"/>
      <c r="GU202" s="31"/>
      <c r="GV202" s="31"/>
      <c r="GW202" s="31"/>
      <c r="GX202" s="31"/>
      <c r="GY202" s="31"/>
      <c r="GZ202" s="31"/>
      <c r="HA202" s="31"/>
      <c r="HB202" s="31"/>
      <c r="HC202" s="31"/>
      <c r="HD202" s="31"/>
      <c r="HF202" s="4"/>
      <c r="HG202" s="4"/>
      <c r="HH202" s="4"/>
      <c r="HI202" s="4"/>
      <c r="HJ202" s="4"/>
      <c r="HK202" s="4"/>
      <c r="HL202" s="4"/>
      <c r="HM202" s="4"/>
      <c r="HN202" s="4"/>
      <c r="HO202" s="4"/>
      <c r="HP202" s="4"/>
      <c r="HQ202" s="4"/>
      <c r="HR202" s="4"/>
      <c r="HS202" s="4"/>
      <c r="HT202" s="4"/>
      <c r="HU202" s="4"/>
      <c r="HV202" s="4"/>
      <c r="HW202" s="4"/>
      <c r="HX202" s="4"/>
      <c r="HY202" s="4"/>
      <c r="HZ202" s="4"/>
      <c r="IA202" s="4"/>
      <c r="IB202" s="4"/>
    </row>
    <row r="203" s="32" customFormat="1" ht="69" customHeight="1" spans="1:236">
      <c r="A203" s="64">
        <v>165</v>
      </c>
      <c r="B203" s="57" t="s">
        <v>703</v>
      </c>
      <c r="C203" s="57" t="s">
        <v>704</v>
      </c>
      <c r="D203" s="58" t="s">
        <v>161</v>
      </c>
      <c r="E203" s="58">
        <v>13400</v>
      </c>
      <c r="F203" s="58">
        <v>0</v>
      </c>
      <c r="G203" s="58">
        <v>8000</v>
      </c>
      <c r="H203" s="58" t="s">
        <v>42</v>
      </c>
      <c r="I203" s="81">
        <v>44621</v>
      </c>
      <c r="J203" s="60" t="s">
        <v>705</v>
      </c>
      <c r="K203" s="60" t="s">
        <v>627</v>
      </c>
      <c r="L203" s="60" t="s">
        <v>69</v>
      </c>
      <c r="M203" s="60" t="s">
        <v>70</v>
      </c>
      <c r="N203" s="83"/>
      <c r="O203" s="83"/>
      <c r="P203" s="83"/>
      <c r="Q203" s="83"/>
      <c r="R203" s="83"/>
      <c r="S203" s="83"/>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c r="BO203" s="31"/>
      <c r="BP203" s="31"/>
      <c r="BQ203" s="31"/>
      <c r="BR203" s="31"/>
      <c r="BS203" s="31"/>
      <c r="BT203" s="31"/>
      <c r="BU203" s="31"/>
      <c r="BV203" s="31"/>
      <c r="BW203" s="31"/>
      <c r="BX203" s="31"/>
      <c r="BY203" s="31"/>
      <c r="BZ203" s="31"/>
      <c r="CA203" s="31"/>
      <c r="CB203" s="31"/>
      <c r="CC203" s="31"/>
      <c r="CD203" s="31"/>
      <c r="CE203" s="31"/>
      <c r="CF203" s="31"/>
      <c r="CG203" s="31"/>
      <c r="CH203" s="31"/>
      <c r="CI203" s="31"/>
      <c r="CJ203" s="31"/>
      <c r="CK203" s="31"/>
      <c r="CL203" s="31"/>
      <c r="CM203" s="31"/>
      <c r="CN203" s="31"/>
      <c r="CO203" s="31"/>
      <c r="CP203" s="31"/>
      <c r="CQ203" s="31"/>
      <c r="CR203" s="31"/>
      <c r="CS203" s="31"/>
      <c r="CT203" s="31"/>
      <c r="CU203" s="31"/>
      <c r="CV203" s="31"/>
      <c r="CW203" s="31"/>
      <c r="CX203" s="31"/>
      <c r="CY203" s="31"/>
      <c r="CZ203" s="31"/>
      <c r="DA203" s="31"/>
      <c r="DB203" s="31"/>
      <c r="DC203" s="31"/>
      <c r="DD203" s="31"/>
      <c r="DE203" s="31"/>
      <c r="DF203" s="31"/>
      <c r="DG203" s="31"/>
      <c r="DH203" s="31"/>
      <c r="DI203" s="31"/>
      <c r="DJ203" s="31"/>
      <c r="DK203" s="31"/>
      <c r="DL203" s="31"/>
      <c r="DM203" s="31"/>
      <c r="DN203" s="31"/>
      <c r="DO203" s="31"/>
      <c r="DP203" s="31"/>
      <c r="DQ203" s="31"/>
      <c r="DR203" s="31"/>
      <c r="DS203" s="31"/>
      <c r="DT203" s="31"/>
      <c r="DU203" s="31"/>
      <c r="DV203" s="31"/>
      <c r="DW203" s="31"/>
      <c r="DX203" s="31"/>
      <c r="DY203" s="31"/>
      <c r="DZ203" s="31"/>
      <c r="EA203" s="31"/>
      <c r="EB203" s="31"/>
      <c r="EC203" s="31"/>
      <c r="ED203" s="31"/>
      <c r="EE203" s="31"/>
      <c r="EF203" s="31"/>
      <c r="EG203" s="31"/>
      <c r="EH203" s="31"/>
      <c r="EI203" s="31"/>
      <c r="EJ203" s="31"/>
      <c r="EK203" s="31"/>
      <c r="EL203" s="31"/>
      <c r="EM203" s="31"/>
      <c r="EN203" s="31"/>
      <c r="EO203" s="31"/>
      <c r="EP203" s="31"/>
      <c r="EQ203" s="31"/>
      <c r="ER203" s="31"/>
      <c r="ES203" s="31"/>
      <c r="ET203" s="31"/>
      <c r="EU203" s="31"/>
      <c r="EV203" s="31"/>
      <c r="EW203" s="31"/>
      <c r="EX203" s="31"/>
      <c r="EY203" s="31"/>
      <c r="EZ203" s="31"/>
      <c r="FA203" s="31"/>
      <c r="FB203" s="31"/>
      <c r="FC203" s="31"/>
      <c r="FD203" s="31"/>
      <c r="FE203" s="31"/>
      <c r="FF203" s="31"/>
      <c r="FG203" s="31"/>
      <c r="FH203" s="31"/>
      <c r="FI203" s="31"/>
      <c r="FJ203" s="31"/>
      <c r="FK203" s="31"/>
      <c r="FL203" s="31"/>
      <c r="FM203" s="31"/>
      <c r="FN203" s="31"/>
      <c r="FO203" s="31"/>
      <c r="FP203" s="31"/>
      <c r="FQ203" s="31"/>
      <c r="FR203" s="31"/>
      <c r="FS203" s="31"/>
      <c r="FT203" s="31"/>
      <c r="FU203" s="31"/>
      <c r="FV203" s="31"/>
      <c r="FW203" s="31"/>
      <c r="FX203" s="31"/>
      <c r="FY203" s="31"/>
      <c r="FZ203" s="31"/>
      <c r="GA203" s="31"/>
      <c r="GB203" s="31"/>
      <c r="GC203" s="31"/>
      <c r="GD203" s="31"/>
      <c r="GE203" s="31"/>
      <c r="GF203" s="31"/>
      <c r="GG203" s="31"/>
      <c r="GH203" s="31"/>
      <c r="GI203" s="31"/>
      <c r="GJ203" s="31"/>
      <c r="GK203" s="31"/>
      <c r="GL203" s="31"/>
      <c r="GM203" s="31"/>
      <c r="GN203" s="31"/>
      <c r="GO203" s="31"/>
      <c r="GP203" s="31"/>
      <c r="GQ203" s="31"/>
      <c r="GR203" s="31"/>
      <c r="GS203" s="31"/>
      <c r="GT203" s="31"/>
      <c r="GU203" s="31"/>
      <c r="GV203" s="31"/>
      <c r="GW203" s="31"/>
      <c r="GX203" s="31"/>
      <c r="GY203" s="31"/>
      <c r="GZ203" s="31"/>
      <c r="HA203" s="31"/>
      <c r="HB203" s="31"/>
      <c r="HC203" s="31"/>
      <c r="HD203" s="31"/>
      <c r="HF203" s="4"/>
      <c r="HG203" s="4"/>
      <c r="HH203" s="4"/>
      <c r="HI203" s="4"/>
      <c r="HJ203" s="4"/>
      <c r="HK203" s="4"/>
      <c r="HL203" s="4"/>
      <c r="HM203" s="4"/>
      <c r="HN203" s="4"/>
      <c r="HO203" s="4"/>
      <c r="HP203" s="4"/>
      <c r="HQ203" s="4"/>
      <c r="HR203" s="4"/>
      <c r="HS203" s="4"/>
      <c r="HT203" s="4"/>
      <c r="HU203" s="4"/>
      <c r="HV203" s="4"/>
      <c r="HW203" s="4"/>
      <c r="HX203" s="4"/>
      <c r="HY203" s="4"/>
      <c r="HZ203" s="4"/>
      <c r="IA203" s="4"/>
      <c r="IB203" s="4"/>
    </row>
    <row r="204" s="32" customFormat="1" ht="69" customHeight="1" spans="1:236">
      <c r="A204" s="64">
        <v>166</v>
      </c>
      <c r="B204" s="57" t="s">
        <v>706</v>
      </c>
      <c r="C204" s="57" t="s">
        <v>707</v>
      </c>
      <c r="D204" s="60" t="s">
        <v>161</v>
      </c>
      <c r="E204" s="60">
        <v>6070</v>
      </c>
      <c r="F204" s="60">
        <v>0</v>
      </c>
      <c r="G204" s="60">
        <v>5000</v>
      </c>
      <c r="H204" s="58" t="s">
        <v>42</v>
      </c>
      <c r="I204" s="81">
        <v>44682</v>
      </c>
      <c r="J204" s="60" t="s">
        <v>698</v>
      </c>
      <c r="K204" s="60" t="s">
        <v>627</v>
      </c>
      <c r="L204" s="60" t="s">
        <v>69</v>
      </c>
      <c r="M204" s="60" t="s">
        <v>70</v>
      </c>
      <c r="N204" s="83"/>
      <c r="O204" s="83"/>
      <c r="P204" s="83"/>
      <c r="Q204" s="83"/>
      <c r="R204" s="83"/>
      <c r="S204" s="83"/>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1"/>
      <c r="BQ204" s="31"/>
      <c r="BR204" s="31"/>
      <c r="BS204" s="31"/>
      <c r="BT204" s="31"/>
      <c r="BU204" s="31"/>
      <c r="BV204" s="31"/>
      <c r="BW204" s="31"/>
      <c r="BX204" s="31"/>
      <c r="BY204" s="31"/>
      <c r="BZ204" s="31"/>
      <c r="CA204" s="31"/>
      <c r="CB204" s="31"/>
      <c r="CC204" s="31"/>
      <c r="CD204" s="31"/>
      <c r="CE204" s="31"/>
      <c r="CF204" s="31"/>
      <c r="CG204" s="31"/>
      <c r="CH204" s="31"/>
      <c r="CI204" s="31"/>
      <c r="CJ204" s="31"/>
      <c r="CK204" s="31"/>
      <c r="CL204" s="31"/>
      <c r="CM204" s="31"/>
      <c r="CN204" s="31"/>
      <c r="CO204" s="31"/>
      <c r="CP204" s="31"/>
      <c r="CQ204" s="31"/>
      <c r="CR204" s="31"/>
      <c r="CS204" s="31"/>
      <c r="CT204" s="31"/>
      <c r="CU204" s="31"/>
      <c r="CV204" s="31"/>
      <c r="CW204" s="31"/>
      <c r="CX204" s="31"/>
      <c r="CY204" s="31"/>
      <c r="CZ204" s="31"/>
      <c r="DA204" s="31"/>
      <c r="DB204" s="31"/>
      <c r="DC204" s="31"/>
      <c r="DD204" s="31"/>
      <c r="DE204" s="31"/>
      <c r="DF204" s="31"/>
      <c r="DG204" s="31"/>
      <c r="DH204" s="31"/>
      <c r="DI204" s="31"/>
      <c r="DJ204" s="31"/>
      <c r="DK204" s="31"/>
      <c r="DL204" s="31"/>
      <c r="DM204" s="31"/>
      <c r="DN204" s="31"/>
      <c r="DO204" s="31"/>
      <c r="DP204" s="31"/>
      <c r="DQ204" s="31"/>
      <c r="DR204" s="31"/>
      <c r="DS204" s="31"/>
      <c r="DT204" s="31"/>
      <c r="DU204" s="31"/>
      <c r="DV204" s="31"/>
      <c r="DW204" s="31"/>
      <c r="DX204" s="31"/>
      <c r="DY204" s="31"/>
      <c r="DZ204" s="31"/>
      <c r="EA204" s="31"/>
      <c r="EB204" s="31"/>
      <c r="EC204" s="31"/>
      <c r="ED204" s="31"/>
      <c r="EE204" s="31"/>
      <c r="EF204" s="31"/>
      <c r="EG204" s="31"/>
      <c r="EH204" s="31"/>
      <c r="EI204" s="31"/>
      <c r="EJ204" s="31"/>
      <c r="EK204" s="31"/>
      <c r="EL204" s="31"/>
      <c r="EM204" s="31"/>
      <c r="EN204" s="31"/>
      <c r="EO204" s="31"/>
      <c r="EP204" s="31"/>
      <c r="EQ204" s="31"/>
      <c r="ER204" s="31"/>
      <c r="ES204" s="31"/>
      <c r="ET204" s="31"/>
      <c r="EU204" s="31"/>
      <c r="EV204" s="31"/>
      <c r="EW204" s="31"/>
      <c r="EX204" s="31"/>
      <c r="EY204" s="31"/>
      <c r="EZ204" s="31"/>
      <c r="FA204" s="31"/>
      <c r="FB204" s="31"/>
      <c r="FC204" s="31"/>
      <c r="FD204" s="31"/>
      <c r="FE204" s="31"/>
      <c r="FF204" s="31"/>
      <c r="FG204" s="31"/>
      <c r="FH204" s="31"/>
      <c r="FI204" s="31"/>
      <c r="FJ204" s="31"/>
      <c r="FK204" s="31"/>
      <c r="FL204" s="31"/>
      <c r="FM204" s="31"/>
      <c r="FN204" s="31"/>
      <c r="FO204" s="31"/>
      <c r="FP204" s="31"/>
      <c r="FQ204" s="31"/>
      <c r="FR204" s="31"/>
      <c r="FS204" s="31"/>
      <c r="FT204" s="31"/>
      <c r="FU204" s="31"/>
      <c r="FV204" s="31"/>
      <c r="FW204" s="31"/>
      <c r="FX204" s="31"/>
      <c r="FY204" s="31"/>
      <c r="FZ204" s="31"/>
      <c r="GA204" s="31"/>
      <c r="GB204" s="31"/>
      <c r="GC204" s="31"/>
      <c r="GD204" s="31"/>
      <c r="GE204" s="31"/>
      <c r="GF204" s="31"/>
      <c r="GG204" s="31"/>
      <c r="GH204" s="31"/>
      <c r="GI204" s="31"/>
      <c r="GJ204" s="31"/>
      <c r="GK204" s="31"/>
      <c r="GL204" s="31"/>
      <c r="GM204" s="31"/>
      <c r="GN204" s="31"/>
      <c r="GO204" s="31"/>
      <c r="GP204" s="31"/>
      <c r="GQ204" s="31"/>
      <c r="GR204" s="31"/>
      <c r="GS204" s="31"/>
      <c r="GT204" s="31"/>
      <c r="GU204" s="31"/>
      <c r="GV204" s="31"/>
      <c r="GW204" s="31"/>
      <c r="GX204" s="31"/>
      <c r="GY204" s="31"/>
      <c r="GZ204" s="31"/>
      <c r="HA204" s="31"/>
      <c r="HB204" s="31"/>
      <c r="HC204" s="31"/>
      <c r="HD204" s="31"/>
      <c r="HF204" s="4"/>
      <c r="HG204" s="4"/>
      <c r="HH204" s="4"/>
      <c r="HI204" s="4"/>
      <c r="HJ204" s="4"/>
      <c r="HK204" s="4"/>
      <c r="HL204" s="4"/>
      <c r="HM204" s="4"/>
      <c r="HN204" s="4"/>
      <c r="HO204" s="4"/>
      <c r="HP204" s="4"/>
      <c r="HQ204" s="4"/>
      <c r="HR204" s="4"/>
      <c r="HS204" s="4"/>
      <c r="HT204" s="4"/>
      <c r="HU204" s="4"/>
      <c r="HV204" s="4"/>
      <c r="HW204" s="4"/>
      <c r="HX204" s="4"/>
      <c r="HY204" s="4"/>
      <c r="HZ204" s="4"/>
      <c r="IA204" s="4"/>
      <c r="IB204" s="4"/>
    </row>
    <row r="205" s="32" customFormat="1" ht="96" customHeight="1" spans="1:236">
      <c r="A205" s="64">
        <v>167</v>
      </c>
      <c r="B205" s="57" t="s">
        <v>708</v>
      </c>
      <c r="C205" s="57" t="s">
        <v>709</v>
      </c>
      <c r="D205" s="60" t="s">
        <v>161</v>
      </c>
      <c r="E205" s="60">
        <v>10185</v>
      </c>
      <c r="F205" s="60">
        <v>0</v>
      </c>
      <c r="G205" s="60">
        <v>6000</v>
      </c>
      <c r="H205" s="58" t="s">
        <v>42</v>
      </c>
      <c r="I205" s="81">
        <v>44621</v>
      </c>
      <c r="J205" s="60" t="s">
        <v>698</v>
      </c>
      <c r="K205" s="60" t="s">
        <v>627</v>
      </c>
      <c r="L205" s="60" t="s">
        <v>86</v>
      </c>
      <c r="M205" s="60" t="s">
        <v>70</v>
      </c>
      <c r="N205" s="83"/>
      <c r="O205" s="83"/>
      <c r="P205" s="83"/>
      <c r="Q205" s="83"/>
      <c r="R205" s="83"/>
      <c r="S205" s="83"/>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c r="BO205" s="31"/>
      <c r="BP205" s="31"/>
      <c r="BQ205" s="31"/>
      <c r="BR205" s="31"/>
      <c r="BS205" s="31"/>
      <c r="BT205" s="31"/>
      <c r="BU205" s="31"/>
      <c r="BV205" s="31"/>
      <c r="BW205" s="31"/>
      <c r="BX205" s="31"/>
      <c r="BY205" s="31"/>
      <c r="BZ205" s="31"/>
      <c r="CA205" s="31"/>
      <c r="CB205" s="31"/>
      <c r="CC205" s="31"/>
      <c r="CD205" s="31"/>
      <c r="CE205" s="31"/>
      <c r="CF205" s="31"/>
      <c r="CG205" s="31"/>
      <c r="CH205" s="31"/>
      <c r="CI205" s="31"/>
      <c r="CJ205" s="31"/>
      <c r="CK205" s="31"/>
      <c r="CL205" s="31"/>
      <c r="CM205" s="31"/>
      <c r="CN205" s="31"/>
      <c r="CO205" s="31"/>
      <c r="CP205" s="31"/>
      <c r="CQ205" s="31"/>
      <c r="CR205" s="31"/>
      <c r="CS205" s="31"/>
      <c r="CT205" s="31"/>
      <c r="CU205" s="31"/>
      <c r="CV205" s="31"/>
      <c r="CW205" s="31"/>
      <c r="CX205" s="31"/>
      <c r="CY205" s="31"/>
      <c r="CZ205" s="31"/>
      <c r="DA205" s="31"/>
      <c r="DB205" s="31"/>
      <c r="DC205" s="31"/>
      <c r="DD205" s="31"/>
      <c r="DE205" s="31"/>
      <c r="DF205" s="31"/>
      <c r="DG205" s="31"/>
      <c r="DH205" s="31"/>
      <c r="DI205" s="31"/>
      <c r="DJ205" s="31"/>
      <c r="DK205" s="31"/>
      <c r="DL205" s="31"/>
      <c r="DM205" s="31"/>
      <c r="DN205" s="31"/>
      <c r="DO205" s="31"/>
      <c r="DP205" s="31"/>
      <c r="DQ205" s="31"/>
      <c r="DR205" s="31"/>
      <c r="DS205" s="31"/>
      <c r="DT205" s="31"/>
      <c r="DU205" s="31"/>
      <c r="DV205" s="31"/>
      <c r="DW205" s="31"/>
      <c r="DX205" s="31"/>
      <c r="DY205" s="31"/>
      <c r="DZ205" s="31"/>
      <c r="EA205" s="31"/>
      <c r="EB205" s="31"/>
      <c r="EC205" s="31"/>
      <c r="ED205" s="31"/>
      <c r="EE205" s="31"/>
      <c r="EF205" s="31"/>
      <c r="EG205" s="31"/>
      <c r="EH205" s="31"/>
      <c r="EI205" s="31"/>
      <c r="EJ205" s="31"/>
      <c r="EK205" s="31"/>
      <c r="EL205" s="31"/>
      <c r="EM205" s="31"/>
      <c r="EN205" s="31"/>
      <c r="EO205" s="31"/>
      <c r="EP205" s="31"/>
      <c r="EQ205" s="31"/>
      <c r="ER205" s="31"/>
      <c r="ES205" s="31"/>
      <c r="ET205" s="31"/>
      <c r="EU205" s="31"/>
      <c r="EV205" s="31"/>
      <c r="EW205" s="31"/>
      <c r="EX205" s="31"/>
      <c r="EY205" s="31"/>
      <c r="EZ205" s="31"/>
      <c r="FA205" s="31"/>
      <c r="FB205" s="31"/>
      <c r="FC205" s="31"/>
      <c r="FD205" s="31"/>
      <c r="FE205" s="31"/>
      <c r="FF205" s="31"/>
      <c r="FG205" s="31"/>
      <c r="FH205" s="31"/>
      <c r="FI205" s="31"/>
      <c r="FJ205" s="31"/>
      <c r="FK205" s="31"/>
      <c r="FL205" s="31"/>
      <c r="FM205" s="31"/>
      <c r="FN205" s="31"/>
      <c r="FO205" s="31"/>
      <c r="FP205" s="31"/>
      <c r="FQ205" s="31"/>
      <c r="FR205" s="31"/>
      <c r="FS205" s="31"/>
      <c r="FT205" s="31"/>
      <c r="FU205" s="31"/>
      <c r="FV205" s="31"/>
      <c r="FW205" s="31"/>
      <c r="FX205" s="31"/>
      <c r="FY205" s="31"/>
      <c r="FZ205" s="31"/>
      <c r="GA205" s="31"/>
      <c r="GB205" s="31"/>
      <c r="GC205" s="31"/>
      <c r="GD205" s="31"/>
      <c r="GE205" s="31"/>
      <c r="GF205" s="31"/>
      <c r="GG205" s="31"/>
      <c r="GH205" s="31"/>
      <c r="GI205" s="31"/>
      <c r="GJ205" s="31"/>
      <c r="GK205" s="31"/>
      <c r="GL205" s="31"/>
      <c r="GM205" s="31"/>
      <c r="GN205" s="31"/>
      <c r="GO205" s="31"/>
      <c r="GP205" s="31"/>
      <c r="GQ205" s="31"/>
      <c r="GR205" s="31"/>
      <c r="GS205" s="31"/>
      <c r="GT205" s="31"/>
      <c r="GU205" s="31"/>
      <c r="GV205" s="31"/>
      <c r="GW205" s="31"/>
      <c r="GX205" s="31"/>
      <c r="GY205" s="31"/>
      <c r="GZ205" s="31"/>
      <c r="HA205" s="31"/>
      <c r="HB205" s="31"/>
      <c r="HC205" s="31"/>
      <c r="HD205" s="31"/>
      <c r="HF205" s="4"/>
      <c r="HG205" s="4"/>
      <c r="HH205" s="4"/>
      <c r="HI205" s="4"/>
      <c r="HJ205" s="4"/>
      <c r="HK205" s="4"/>
      <c r="HL205" s="4"/>
      <c r="HM205" s="4"/>
      <c r="HN205" s="4"/>
      <c r="HO205" s="4"/>
      <c r="HP205" s="4"/>
      <c r="HQ205" s="4"/>
      <c r="HR205" s="4"/>
      <c r="HS205" s="4"/>
      <c r="HT205" s="4"/>
      <c r="HU205" s="4"/>
      <c r="HV205" s="4"/>
      <c r="HW205" s="4"/>
      <c r="HX205" s="4"/>
      <c r="HY205" s="4"/>
      <c r="HZ205" s="4"/>
      <c r="IA205" s="4"/>
      <c r="IB205" s="4"/>
    </row>
    <row r="206" s="32" customFormat="1" ht="20" customHeight="1" spans="1:236">
      <c r="A206" s="69" t="s">
        <v>710</v>
      </c>
      <c r="B206" s="100" t="s">
        <v>711</v>
      </c>
      <c r="C206" s="101"/>
      <c r="D206" s="58"/>
      <c r="E206" s="59">
        <f t="shared" ref="E206:G206" si="24">E207+E222</f>
        <v>1592188</v>
      </c>
      <c r="F206" s="59">
        <f t="shared" si="24"/>
        <v>244000</v>
      </c>
      <c r="G206" s="59">
        <f t="shared" si="24"/>
        <v>303174</v>
      </c>
      <c r="H206" s="60"/>
      <c r="I206" s="60"/>
      <c r="J206" s="60"/>
      <c r="K206" s="60"/>
      <c r="L206" s="60"/>
      <c r="M206" s="60"/>
      <c r="N206" s="83"/>
      <c r="O206" s="83"/>
      <c r="P206" s="83"/>
      <c r="Q206" s="83"/>
      <c r="R206" s="83"/>
      <c r="S206" s="83"/>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1"/>
      <c r="BQ206" s="31"/>
      <c r="BR206" s="31"/>
      <c r="BS206" s="31"/>
      <c r="BT206" s="31"/>
      <c r="BU206" s="31"/>
      <c r="BV206" s="31"/>
      <c r="BW206" s="31"/>
      <c r="BX206" s="31"/>
      <c r="BY206" s="31"/>
      <c r="BZ206" s="31"/>
      <c r="CA206" s="31"/>
      <c r="CB206" s="31"/>
      <c r="CC206" s="31"/>
      <c r="CD206" s="31"/>
      <c r="CE206" s="31"/>
      <c r="CF206" s="31"/>
      <c r="CG206" s="31"/>
      <c r="CH206" s="31"/>
      <c r="CI206" s="31"/>
      <c r="CJ206" s="31"/>
      <c r="CK206" s="31"/>
      <c r="CL206" s="31"/>
      <c r="CM206" s="31"/>
      <c r="CN206" s="31"/>
      <c r="CO206" s="31"/>
      <c r="CP206" s="31"/>
      <c r="CQ206" s="31"/>
      <c r="CR206" s="31"/>
      <c r="CS206" s="31"/>
      <c r="CT206" s="31"/>
      <c r="CU206" s="31"/>
      <c r="CV206" s="31"/>
      <c r="CW206" s="31"/>
      <c r="CX206" s="31"/>
      <c r="CY206" s="31"/>
      <c r="CZ206" s="31"/>
      <c r="DA206" s="31"/>
      <c r="DB206" s="31"/>
      <c r="DC206" s="31"/>
      <c r="DD206" s="31"/>
      <c r="DE206" s="31"/>
      <c r="DF206" s="31"/>
      <c r="DG206" s="31"/>
      <c r="DH206" s="31"/>
      <c r="DI206" s="31"/>
      <c r="DJ206" s="31"/>
      <c r="DK206" s="31"/>
      <c r="DL206" s="31"/>
      <c r="DM206" s="31"/>
      <c r="DN206" s="31"/>
      <c r="DO206" s="31"/>
      <c r="DP206" s="31"/>
      <c r="DQ206" s="31"/>
      <c r="DR206" s="31"/>
      <c r="DS206" s="31"/>
      <c r="DT206" s="31"/>
      <c r="DU206" s="31"/>
      <c r="DV206" s="31"/>
      <c r="DW206" s="31"/>
      <c r="DX206" s="31"/>
      <c r="DY206" s="31"/>
      <c r="DZ206" s="31"/>
      <c r="EA206" s="31"/>
      <c r="EB206" s="31"/>
      <c r="EC206" s="31"/>
      <c r="ED206" s="31"/>
      <c r="EE206" s="31"/>
      <c r="EF206" s="31"/>
      <c r="EG206" s="31"/>
      <c r="EH206" s="31"/>
      <c r="EI206" s="31"/>
      <c r="EJ206" s="31"/>
      <c r="EK206" s="31"/>
      <c r="EL206" s="31"/>
      <c r="EM206" s="31"/>
      <c r="EN206" s="31"/>
      <c r="EO206" s="31"/>
      <c r="EP206" s="31"/>
      <c r="EQ206" s="31"/>
      <c r="ER206" s="31"/>
      <c r="ES206" s="31"/>
      <c r="ET206" s="31"/>
      <c r="EU206" s="31"/>
      <c r="EV206" s="31"/>
      <c r="EW206" s="31"/>
      <c r="EX206" s="31"/>
      <c r="EY206" s="31"/>
      <c r="EZ206" s="31"/>
      <c r="FA206" s="31"/>
      <c r="FB206" s="31"/>
      <c r="FC206" s="31"/>
      <c r="FD206" s="31"/>
      <c r="FE206" s="31"/>
      <c r="FF206" s="31"/>
      <c r="FG206" s="31"/>
      <c r="FH206" s="31"/>
      <c r="FI206" s="31"/>
      <c r="FJ206" s="31"/>
      <c r="FK206" s="31"/>
      <c r="FL206" s="31"/>
      <c r="FM206" s="31"/>
      <c r="FN206" s="31"/>
      <c r="FO206" s="31"/>
      <c r="FP206" s="31"/>
      <c r="FQ206" s="31"/>
      <c r="FR206" s="31"/>
      <c r="FS206" s="31"/>
      <c r="FT206" s="31"/>
      <c r="FU206" s="31"/>
      <c r="FV206" s="31"/>
      <c r="FW206" s="31"/>
      <c r="FX206" s="31"/>
      <c r="FY206" s="31"/>
      <c r="FZ206" s="31"/>
      <c r="GA206" s="31"/>
      <c r="GB206" s="31"/>
      <c r="GC206" s="31"/>
      <c r="GD206" s="31"/>
      <c r="GE206" s="31"/>
      <c r="GF206" s="31"/>
      <c r="GG206" s="31"/>
      <c r="GH206" s="31"/>
      <c r="GI206" s="31"/>
      <c r="GJ206" s="31"/>
      <c r="GK206" s="31"/>
      <c r="GL206" s="31"/>
      <c r="GM206" s="31"/>
      <c r="GN206" s="31"/>
      <c r="GO206" s="31"/>
      <c r="GP206" s="31"/>
      <c r="GQ206" s="31"/>
      <c r="GR206" s="31"/>
      <c r="GS206" s="31"/>
      <c r="GT206" s="31"/>
      <c r="GU206" s="31"/>
      <c r="GV206" s="31"/>
      <c r="GW206" s="31"/>
      <c r="GX206" s="31"/>
      <c r="GY206" s="31"/>
      <c r="GZ206" s="31"/>
      <c r="HA206" s="31"/>
      <c r="HB206" s="31"/>
      <c r="HC206" s="31"/>
      <c r="HD206" s="31"/>
      <c r="HE206" s="4"/>
      <c r="HF206" s="4"/>
      <c r="HG206" s="4"/>
      <c r="HH206" s="4"/>
      <c r="HI206" s="4"/>
      <c r="HJ206" s="4"/>
      <c r="HK206" s="4"/>
      <c r="HL206" s="4"/>
      <c r="HM206" s="4"/>
      <c r="HN206" s="4"/>
      <c r="HO206" s="4"/>
      <c r="HP206" s="4"/>
      <c r="HQ206" s="4"/>
      <c r="HR206" s="4"/>
      <c r="HS206" s="4"/>
      <c r="HT206" s="4"/>
      <c r="HU206" s="4"/>
      <c r="HV206" s="4"/>
      <c r="HW206" s="4"/>
      <c r="HX206" s="4"/>
      <c r="HY206" s="4"/>
      <c r="HZ206" s="4"/>
      <c r="IA206" s="4"/>
      <c r="IB206" s="4"/>
    </row>
    <row r="207" s="32" customFormat="1" ht="20" customHeight="1" spans="1:236">
      <c r="A207" s="55"/>
      <c r="B207" s="61" t="s">
        <v>356</v>
      </c>
      <c r="C207" s="62"/>
      <c r="D207" s="59"/>
      <c r="E207" s="59">
        <f t="shared" ref="E207:G207" si="25">SUM(E208:E221)</f>
        <v>864084</v>
      </c>
      <c r="F207" s="59">
        <f t="shared" si="25"/>
        <v>244000</v>
      </c>
      <c r="G207" s="59">
        <f t="shared" si="25"/>
        <v>258174</v>
      </c>
      <c r="H207" s="59"/>
      <c r="I207" s="77"/>
      <c r="J207" s="60"/>
      <c r="K207" s="60"/>
      <c r="L207" s="60"/>
      <c r="M207" s="60"/>
      <c r="N207" s="83"/>
      <c r="O207" s="83"/>
      <c r="P207" s="83"/>
      <c r="Q207" s="83"/>
      <c r="R207" s="83"/>
      <c r="S207" s="83"/>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c r="BO207" s="31"/>
      <c r="BP207" s="31"/>
      <c r="BQ207" s="31"/>
      <c r="BR207" s="31"/>
      <c r="BS207" s="31"/>
      <c r="BT207" s="31"/>
      <c r="BU207" s="31"/>
      <c r="BV207" s="31"/>
      <c r="BW207" s="31"/>
      <c r="BX207" s="31"/>
      <c r="BY207" s="31"/>
      <c r="BZ207" s="31"/>
      <c r="CA207" s="31"/>
      <c r="CB207" s="31"/>
      <c r="CC207" s="31"/>
      <c r="CD207" s="31"/>
      <c r="CE207" s="31"/>
      <c r="CF207" s="31"/>
      <c r="CG207" s="31"/>
      <c r="CH207" s="31"/>
      <c r="CI207" s="31"/>
      <c r="CJ207" s="31"/>
      <c r="CK207" s="31"/>
      <c r="CL207" s="31"/>
      <c r="CM207" s="31"/>
      <c r="CN207" s="31"/>
      <c r="CO207" s="31"/>
      <c r="CP207" s="31"/>
      <c r="CQ207" s="31"/>
      <c r="CR207" s="31"/>
      <c r="CS207" s="31"/>
      <c r="CT207" s="31"/>
      <c r="CU207" s="31"/>
      <c r="CV207" s="31"/>
      <c r="CW207" s="31"/>
      <c r="CX207" s="31"/>
      <c r="CY207" s="31"/>
      <c r="CZ207" s="31"/>
      <c r="DA207" s="31"/>
      <c r="DB207" s="31"/>
      <c r="DC207" s="31"/>
      <c r="DD207" s="31"/>
      <c r="DE207" s="31"/>
      <c r="DF207" s="31"/>
      <c r="DG207" s="31"/>
      <c r="DH207" s="31"/>
      <c r="DI207" s="31"/>
      <c r="DJ207" s="31"/>
      <c r="DK207" s="31"/>
      <c r="DL207" s="31"/>
      <c r="DM207" s="31"/>
      <c r="DN207" s="31"/>
      <c r="DO207" s="31"/>
      <c r="DP207" s="31"/>
      <c r="DQ207" s="31"/>
      <c r="DR207" s="31"/>
      <c r="DS207" s="31"/>
      <c r="DT207" s="31"/>
      <c r="DU207" s="31"/>
      <c r="DV207" s="31"/>
      <c r="DW207" s="31"/>
      <c r="DX207" s="31"/>
      <c r="DY207" s="31"/>
      <c r="DZ207" s="31"/>
      <c r="EA207" s="31"/>
      <c r="EB207" s="31"/>
      <c r="EC207" s="31"/>
      <c r="ED207" s="31"/>
      <c r="EE207" s="31"/>
      <c r="EF207" s="31"/>
      <c r="EG207" s="31"/>
      <c r="EH207" s="31"/>
      <c r="EI207" s="31"/>
      <c r="EJ207" s="31"/>
      <c r="EK207" s="31"/>
      <c r="EL207" s="31"/>
      <c r="EM207" s="31"/>
      <c r="EN207" s="31"/>
      <c r="EO207" s="31"/>
      <c r="EP207" s="31"/>
      <c r="EQ207" s="31"/>
      <c r="ER207" s="31"/>
      <c r="ES207" s="31"/>
      <c r="ET207" s="31"/>
      <c r="EU207" s="31"/>
      <c r="EV207" s="31"/>
      <c r="EW207" s="31"/>
      <c r="EX207" s="31"/>
      <c r="EY207" s="31"/>
      <c r="EZ207" s="31"/>
      <c r="FA207" s="31"/>
      <c r="FB207" s="31"/>
      <c r="FC207" s="31"/>
      <c r="FD207" s="31"/>
      <c r="FE207" s="31"/>
      <c r="FF207" s="31"/>
      <c r="FG207" s="31"/>
      <c r="FH207" s="31"/>
      <c r="FI207" s="31"/>
      <c r="FJ207" s="31"/>
      <c r="FK207" s="31"/>
      <c r="FL207" s="31"/>
      <c r="FM207" s="31"/>
      <c r="FN207" s="31"/>
      <c r="FO207" s="31"/>
      <c r="FP207" s="31"/>
      <c r="FQ207" s="31"/>
      <c r="FR207" s="31"/>
      <c r="FS207" s="31"/>
      <c r="FT207" s="31"/>
      <c r="FU207" s="31"/>
      <c r="FV207" s="31"/>
      <c r="FW207" s="31"/>
      <c r="FX207" s="31"/>
      <c r="FY207" s="31"/>
      <c r="FZ207" s="31"/>
      <c r="GA207" s="31"/>
      <c r="GB207" s="31"/>
      <c r="GC207" s="31"/>
      <c r="GD207" s="31"/>
      <c r="GE207" s="31"/>
      <c r="GF207" s="31"/>
      <c r="GG207" s="31"/>
      <c r="GH207" s="31"/>
      <c r="GI207" s="31"/>
      <c r="GJ207" s="31"/>
      <c r="GK207" s="31"/>
      <c r="GL207" s="31"/>
      <c r="GM207" s="31"/>
      <c r="GN207" s="31"/>
      <c r="GO207" s="31"/>
      <c r="GP207" s="31"/>
      <c r="GQ207" s="31"/>
      <c r="GR207" s="31"/>
      <c r="GS207" s="31"/>
      <c r="GT207" s="31"/>
      <c r="GU207" s="31"/>
      <c r="GV207" s="31"/>
      <c r="GW207" s="31"/>
      <c r="GX207" s="31"/>
      <c r="GY207" s="31"/>
      <c r="GZ207" s="31"/>
      <c r="HA207" s="31"/>
      <c r="HB207" s="31"/>
      <c r="HC207" s="31"/>
      <c r="HD207" s="31"/>
      <c r="HE207" s="4"/>
      <c r="HF207" s="4"/>
      <c r="HG207" s="4"/>
      <c r="HH207" s="4"/>
      <c r="HI207" s="4"/>
      <c r="HJ207" s="4"/>
      <c r="HK207" s="4"/>
      <c r="HL207" s="4"/>
      <c r="HM207" s="4"/>
      <c r="HN207" s="4"/>
      <c r="HO207" s="4"/>
      <c r="HP207" s="4"/>
      <c r="HQ207" s="4"/>
      <c r="HR207" s="4"/>
      <c r="HS207" s="4"/>
      <c r="HT207" s="4"/>
      <c r="HU207" s="4"/>
      <c r="HV207" s="4"/>
      <c r="HW207" s="4"/>
      <c r="HX207" s="4"/>
      <c r="HY207" s="4"/>
      <c r="HZ207" s="4"/>
      <c r="IA207" s="4"/>
      <c r="IB207" s="4"/>
    </row>
    <row r="208" s="32" customFormat="1" ht="46" customHeight="1" spans="1:236">
      <c r="A208" s="64">
        <v>168</v>
      </c>
      <c r="B208" s="57" t="s">
        <v>712</v>
      </c>
      <c r="C208" s="57" t="s">
        <v>713</v>
      </c>
      <c r="D208" s="58" t="s">
        <v>145</v>
      </c>
      <c r="E208" s="58">
        <v>71086</v>
      </c>
      <c r="F208" s="58">
        <v>48000</v>
      </c>
      <c r="G208" s="60">
        <v>23086</v>
      </c>
      <c r="H208" s="60" t="s">
        <v>714</v>
      </c>
      <c r="I208" s="78">
        <v>44256</v>
      </c>
      <c r="J208" s="60" t="s">
        <v>715</v>
      </c>
      <c r="K208" s="60" t="s">
        <v>716</v>
      </c>
      <c r="L208" s="60" t="s">
        <v>135</v>
      </c>
      <c r="M208" s="60" t="s">
        <v>30</v>
      </c>
      <c r="N208" s="83"/>
      <c r="O208" s="83"/>
      <c r="P208" s="83"/>
      <c r="Q208" s="83"/>
      <c r="R208" s="83"/>
      <c r="S208" s="83"/>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1"/>
      <c r="BQ208" s="31"/>
      <c r="BR208" s="31"/>
      <c r="BS208" s="31"/>
      <c r="BT208" s="31"/>
      <c r="BU208" s="31"/>
      <c r="BV208" s="31"/>
      <c r="BW208" s="31"/>
      <c r="BX208" s="31"/>
      <c r="BY208" s="31"/>
      <c r="BZ208" s="31"/>
      <c r="CA208" s="31"/>
      <c r="CB208" s="31"/>
      <c r="CC208" s="31"/>
      <c r="CD208" s="31"/>
      <c r="CE208" s="31"/>
      <c r="CF208" s="31"/>
      <c r="CG208" s="31"/>
      <c r="CH208" s="31"/>
      <c r="CI208" s="31"/>
      <c r="CJ208" s="31"/>
      <c r="CK208" s="31"/>
      <c r="CL208" s="31"/>
      <c r="CM208" s="31"/>
      <c r="CN208" s="31"/>
      <c r="CO208" s="31"/>
      <c r="CP208" s="31"/>
      <c r="CQ208" s="31"/>
      <c r="CR208" s="31"/>
      <c r="CS208" s="31"/>
      <c r="CT208" s="31"/>
      <c r="CU208" s="31"/>
      <c r="CV208" s="31"/>
      <c r="CW208" s="31"/>
      <c r="CX208" s="31"/>
      <c r="CY208" s="31"/>
      <c r="CZ208" s="31"/>
      <c r="DA208" s="31"/>
      <c r="DB208" s="31"/>
      <c r="DC208" s="31"/>
      <c r="DD208" s="31"/>
      <c r="DE208" s="31"/>
      <c r="DF208" s="31"/>
      <c r="DG208" s="31"/>
      <c r="DH208" s="31"/>
      <c r="DI208" s="31"/>
      <c r="DJ208" s="31"/>
      <c r="DK208" s="31"/>
      <c r="DL208" s="31"/>
      <c r="DM208" s="31"/>
      <c r="DN208" s="31"/>
      <c r="DO208" s="31"/>
      <c r="DP208" s="31"/>
      <c r="DQ208" s="31"/>
      <c r="DR208" s="31"/>
      <c r="DS208" s="31"/>
      <c r="DT208" s="31"/>
      <c r="DU208" s="31"/>
      <c r="DV208" s="31"/>
      <c r="DW208" s="31"/>
      <c r="DX208" s="31"/>
      <c r="DY208" s="31"/>
      <c r="DZ208" s="31"/>
      <c r="EA208" s="31"/>
      <c r="EB208" s="31"/>
      <c r="EC208" s="31"/>
      <c r="ED208" s="31"/>
      <c r="EE208" s="31"/>
      <c r="EF208" s="31"/>
      <c r="EG208" s="31"/>
      <c r="EH208" s="31"/>
      <c r="EI208" s="31"/>
      <c r="EJ208" s="31"/>
      <c r="EK208" s="31"/>
      <c r="EL208" s="31"/>
      <c r="EM208" s="31"/>
      <c r="EN208" s="31"/>
      <c r="EO208" s="31"/>
      <c r="EP208" s="31"/>
      <c r="EQ208" s="31"/>
      <c r="ER208" s="31"/>
      <c r="ES208" s="31"/>
      <c r="ET208" s="31"/>
      <c r="EU208" s="31"/>
      <c r="EV208" s="31"/>
      <c r="EW208" s="31"/>
      <c r="EX208" s="31"/>
      <c r="EY208" s="31"/>
      <c r="EZ208" s="31"/>
      <c r="FA208" s="31"/>
      <c r="FB208" s="31"/>
      <c r="FC208" s="31"/>
      <c r="FD208" s="31"/>
      <c r="FE208" s="31"/>
      <c r="FF208" s="31"/>
      <c r="FG208" s="31"/>
      <c r="FH208" s="31"/>
      <c r="FI208" s="31"/>
      <c r="FJ208" s="31"/>
      <c r="FK208" s="31"/>
      <c r="FL208" s="31"/>
      <c r="FM208" s="31"/>
      <c r="FN208" s="31"/>
      <c r="FO208" s="31"/>
      <c r="FP208" s="31"/>
      <c r="FQ208" s="31"/>
      <c r="FR208" s="31"/>
      <c r="FS208" s="31"/>
      <c r="FT208" s="31"/>
      <c r="FU208" s="31"/>
      <c r="FV208" s="31"/>
      <c r="FW208" s="31"/>
      <c r="FX208" s="31"/>
      <c r="FY208" s="31"/>
      <c r="FZ208" s="31"/>
      <c r="GA208" s="31"/>
      <c r="GB208" s="31"/>
      <c r="GC208" s="31"/>
      <c r="GD208" s="31"/>
      <c r="GE208" s="31"/>
      <c r="GF208" s="31"/>
      <c r="GG208" s="31"/>
      <c r="GH208" s="31"/>
      <c r="GI208" s="31"/>
      <c r="GJ208" s="31"/>
      <c r="GK208" s="31"/>
      <c r="GL208" s="31"/>
      <c r="GM208" s="31"/>
      <c r="GN208" s="31"/>
      <c r="GO208" s="31"/>
      <c r="GP208" s="31"/>
      <c r="GQ208" s="31"/>
      <c r="GR208" s="31"/>
      <c r="GS208" s="31"/>
      <c r="GT208" s="31"/>
      <c r="GU208" s="31"/>
      <c r="GV208" s="31"/>
      <c r="GW208" s="31"/>
      <c r="GX208" s="31"/>
      <c r="GY208" s="31"/>
      <c r="GZ208" s="31"/>
      <c r="HA208" s="31"/>
      <c r="HB208" s="31"/>
      <c r="HC208" s="31"/>
      <c r="HD208" s="31"/>
      <c r="HE208" s="4"/>
      <c r="HF208" s="4"/>
      <c r="HG208" s="4"/>
      <c r="HH208" s="4"/>
      <c r="HI208" s="4"/>
      <c r="HJ208" s="4"/>
      <c r="HK208" s="4"/>
      <c r="HL208" s="4"/>
      <c r="HM208" s="4"/>
      <c r="HN208" s="4"/>
      <c r="HO208" s="4"/>
      <c r="HP208" s="4"/>
      <c r="HQ208" s="4"/>
      <c r="HR208" s="4"/>
      <c r="HS208" s="4"/>
      <c r="HT208" s="4"/>
      <c r="HU208" s="4"/>
      <c r="HV208" s="4"/>
      <c r="HW208" s="4"/>
      <c r="HX208" s="4"/>
      <c r="HY208" s="4"/>
      <c r="HZ208" s="4"/>
      <c r="IA208" s="4"/>
      <c r="IB208" s="4"/>
    </row>
    <row r="209" s="32" customFormat="1" ht="67" customHeight="1" spans="1:236">
      <c r="A209" s="64">
        <v>169</v>
      </c>
      <c r="B209" s="57" t="s">
        <v>717</v>
      </c>
      <c r="C209" s="57" t="s">
        <v>718</v>
      </c>
      <c r="D209" s="58" t="s">
        <v>65</v>
      </c>
      <c r="E209" s="58">
        <v>50000</v>
      </c>
      <c r="F209" s="58">
        <v>20000</v>
      </c>
      <c r="G209" s="60">
        <v>15000</v>
      </c>
      <c r="H209" s="60" t="s">
        <v>492</v>
      </c>
      <c r="I209" s="78">
        <v>44317</v>
      </c>
      <c r="J209" s="60" t="s">
        <v>719</v>
      </c>
      <c r="K209" s="60" t="s">
        <v>716</v>
      </c>
      <c r="L209" s="60" t="s">
        <v>135</v>
      </c>
      <c r="M209" s="60" t="s">
        <v>30</v>
      </c>
      <c r="N209" s="83"/>
      <c r="O209" s="83"/>
      <c r="P209" s="83"/>
      <c r="Q209" s="83"/>
      <c r="R209" s="83"/>
      <c r="S209" s="83"/>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c r="BA209" s="31"/>
      <c r="BB209" s="31"/>
      <c r="BC209" s="31"/>
      <c r="BD209" s="31"/>
      <c r="BE209" s="31"/>
      <c r="BF209" s="31"/>
      <c r="BG209" s="31"/>
      <c r="BH209" s="31"/>
      <c r="BI209" s="31"/>
      <c r="BJ209" s="31"/>
      <c r="BK209" s="31"/>
      <c r="BL209" s="31"/>
      <c r="BM209" s="31"/>
      <c r="BN209" s="31"/>
      <c r="BO209" s="31"/>
      <c r="BP209" s="31"/>
      <c r="BQ209" s="31"/>
      <c r="BR209" s="31"/>
      <c r="BS209" s="31"/>
      <c r="BT209" s="31"/>
      <c r="BU209" s="31"/>
      <c r="BV209" s="31"/>
      <c r="BW209" s="31"/>
      <c r="BX209" s="31"/>
      <c r="BY209" s="31"/>
      <c r="BZ209" s="31"/>
      <c r="CA209" s="31"/>
      <c r="CB209" s="31"/>
      <c r="CC209" s="31"/>
      <c r="CD209" s="31"/>
      <c r="CE209" s="31"/>
      <c r="CF209" s="31"/>
      <c r="CG209" s="31"/>
      <c r="CH209" s="31"/>
      <c r="CI209" s="31"/>
      <c r="CJ209" s="31"/>
      <c r="CK209" s="31"/>
      <c r="CL209" s="31"/>
      <c r="CM209" s="31"/>
      <c r="CN209" s="31"/>
      <c r="CO209" s="31"/>
      <c r="CP209" s="31"/>
      <c r="CQ209" s="31"/>
      <c r="CR209" s="31"/>
      <c r="CS209" s="31"/>
      <c r="CT209" s="31"/>
      <c r="CU209" s="31"/>
      <c r="CV209" s="31"/>
      <c r="CW209" s="31"/>
      <c r="CX209" s="31"/>
      <c r="CY209" s="31"/>
      <c r="CZ209" s="31"/>
      <c r="DA209" s="31"/>
      <c r="DB209" s="31"/>
      <c r="DC209" s="31"/>
      <c r="DD209" s="31"/>
      <c r="DE209" s="31"/>
      <c r="DF209" s="31"/>
      <c r="DG209" s="31"/>
      <c r="DH209" s="31"/>
      <c r="DI209" s="31"/>
      <c r="DJ209" s="31"/>
      <c r="DK209" s="31"/>
      <c r="DL209" s="31"/>
      <c r="DM209" s="31"/>
      <c r="DN209" s="31"/>
      <c r="DO209" s="31"/>
      <c r="DP209" s="31"/>
      <c r="DQ209" s="31"/>
      <c r="DR209" s="31"/>
      <c r="DS209" s="31"/>
      <c r="DT209" s="31"/>
      <c r="DU209" s="31"/>
      <c r="DV209" s="31"/>
      <c r="DW209" s="31"/>
      <c r="DX209" s="31"/>
      <c r="DY209" s="31"/>
      <c r="DZ209" s="31"/>
      <c r="EA209" s="31"/>
      <c r="EB209" s="31"/>
      <c r="EC209" s="31"/>
      <c r="ED209" s="31"/>
      <c r="EE209" s="31"/>
      <c r="EF209" s="31"/>
      <c r="EG209" s="31"/>
      <c r="EH209" s="31"/>
      <c r="EI209" s="31"/>
      <c r="EJ209" s="31"/>
      <c r="EK209" s="31"/>
      <c r="EL209" s="31"/>
      <c r="EM209" s="31"/>
      <c r="EN209" s="31"/>
      <c r="EO209" s="31"/>
      <c r="EP209" s="31"/>
      <c r="EQ209" s="31"/>
      <c r="ER209" s="31"/>
      <c r="ES209" s="31"/>
      <c r="ET209" s="31"/>
      <c r="EU209" s="31"/>
      <c r="EV209" s="31"/>
      <c r="EW209" s="31"/>
      <c r="EX209" s="31"/>
      <c r="EY209" s="31"/>
      <c r="EZ209" s="31"/>
      <c r="FA209" s="31"/>
      <c r="FB209" s="31"/>
      <c r="FC209" s="31"/>
      <c r="FD209" s="31"/>
      <c r="FE209" s="31"/>
      <c r="FF209" s="31"/>
      <c r="FG209" s="31"/>
      <c r="FH209" s="31"/>
      <c r="FI209" s="31"/>
      <c r="FJ209" s="31"/>
      <c r="FK209" s="31"/>
      <c r="FL209" s="31"/>
      <c r="FM209" s="31"/>
      <c r="FN209" s="31"/>
      <c r="FO209" s="31"/>
      <c r="FP209" s="31"/>
      <c r="FQ209" s="31"/>
      <c r="FR209" s="31"/>
      <c r="FS209" s="31"/>
      <c r="FT209" s="31"/>
      <c r="FU209" s="31"/>
      <c r="FV209" s="31"/>
      <c r="FW209" s="31"/>
      <c r="FX209" s="31"/>
      <c r="FY209" s="31"/>
      <c r="FZ209" s="31"/>
      <c r="GA209" s="31"/>
      <c r="GB209" s="31"/>
      <c r="GC209" s="31"/>
      <c r="GD209" s="31"/>
      <c r="GE209" s="31"/>
      <c r="GF209" s="31"/>
      <c r="GG209" s="31"/>
      <c r="GH209" s="31"/>
      <c r="GI209" s="31"/>
      <c r="GJ209" s="31"/>
      <c r="GK209" s="31"/>
      <c r="GL209" s="31"/>
      <c r="GM209" s="31"/>
      <c r="GN209" s="31"/>
      <c r="GO209" s="31"/>
      <c r="GP209" s="31"/>
      <c r="GQ209" s="31"/>
      <c r="GR209" s="31"/>
      <c r="GS209" s="31"/>
      <c r="GT209" s="31"/>
      <c r="GU209" s="31"/>
      <c r="GV209" s="31"/>
      <c r="GW209" s="31"/>
      <c r="GX209" s="31"/>
      <c r="GY209" s="31"/>
      <c r="GZ209" s="31"/>
      <c r="HA209" s="31"/>
      <c r="HB209" s="31"/>
      <c r="HC209" s="31"/>
      <c r="HD209" s="31"/>
      <c r="HE209" s="4"/>
      <c r="HF209" s="4"/>
      <c r="HG209" s="4"/>
      <c r="HH209" s="4"/>
      <c r="HI209" s="4"/>
      <c r="HJ209" s="4"/>
      <c r="HK209" s="4"/>
      <c r="HL209" s="4"/>
      <c r="HM209" s="4"/>
      <c r="HN209" s="4"/>
      <c r="HO209" s="4"/>
      <c r="HP209" s="4"/>
      <c r="HQ209" s="4"/>
      <c r="HR209" s="4"/>
      <c r="HS209" s="4"/>
      <c r="HT209" s="4"/>
      <c r="HU209" s="4"/>
      <c r="HV209" s="4"/>
      <c r="HW209" s="4"/>
      <c r="HX209" s="4"/>
      <c r="HY209" s="4"/>
      <c r="HZ209" s="4"/>
      <c r="IA209" s="4"/>
      <c r="IB209" s="4"/>
    </row>
    <row r="210" s="32" customFormat="1" ht="61" customHeight="1" spans="1:236">
      <c r="A210" s="64">
        <v>170</v>
      </c>
      <c r="B210" s="57" t="s">
        <v>720</v>
      </c>
      <c r="C210" s="57" t="s">
        <v>721</v>
      </c>
      <c r="D210" s="58" t="s">
        <v>65</v>
      </c>
      <c r="E210" s="58">
        <v>110000</v>
      </c>
      <c r="F210" s="58">
        <v>25000</v>
      </c>
      <c r="G210" s="60">
        <v>30000</v>
      </c>
      <c r="H210" s="60" t="s">
        <v>722</v>
      </c>
      <c r="I210" s="78">
        <v>44348</v>
      </c>
      <c r="J210" s="60" t="s">
        <v>723</v>
      </c>
      <c r="K210" s="60" t="s">
        <v>716</v>
      </c>
      <c r="L210" s="60" t="s">
        <v>135</v>
      </c>
      <c r="M210" s="60" t="s">
        <v>30</v>
      </c>
      <c r="N210" s="83"/>
      <c r="O210" s="83"/>
      <c r="P210" s="83"/>
      <c r="Q210" s="83"/>
      <c r="R210" s="83"/>
      <c r="S210" s="83"/>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31"/>
      <c r="BA210" s="31"/>
      <c r="BB210" s="31"/>
      <c r="BC210" s="31"/>
      <c r="BD210" s="31"/>
      <c r="BE210" s="31"/>
      <c r="BF210" s="31"/>
      <c r="BG210" s="31"/>
      <c r="BH210" s="31"/>
      <c r="BI210" s="31"/>
      <c r="BJ210" s="31"/>
      <c r="BK210" s="31"/>
      <c r="BL210" s="31"/>
      <c r="BM210" s="31"/>
      <c r="BN210" s="31"/>
      <c r="BO210" s="31"/>
      <c r="BP210" s="31"/>
      <c r="BQ210" s="31"/>
      <c r="BR210" s="31"/>
      <c r="BS210" s="31"/>
      <c r="BT210" s="31"/>
      <c r="BU210" s="31"/>
      <c r="BV210" s="31"/>
      <c r="BW210" s="31"/>
      <c r="BX210" s="31"/>
      <c r="BY210" s="31"/>
      <c r="BZ210" s="31"/>
      <c r="CA210" s="31"/>
      <c r="CB210" s="31"/>
      <c r="CC210" s="31"/>
      <c r="CD210" s="31"/>
      <c r="CE210" s="31"/>
      <c r="CF210" s="31"/>
      <c r="CG210" s="31"/>
      <c r="CH210" s="31"/>
      <c r="CI210" s="31"/>
      <c r="CJ210" s="31"/>
      <c r="CK210" s="31"/>
      <c r="CL210" s="31"/>
      <c r="CM210" s="31"/>
      <c r="CN210" s="31"/>
      <c r="CO210" s="31"/>
      <c r="CP210" s="31"/>
      <c r="CQ210" s="31"/>
      <c r="CR210" s="31"/>
      <c r="CS210" s="31"/>
      <c r="CT210" s="31"/>
      <c r="CU210" s="31"/>
      <c r="CV210" s="31"/>
      <c r="CW210" s="31"/>
      <c r="CX210" s="31"/>
      <c r="CY210" s="31"/>
      <c r="CZ210" s="31"/>
      <c r="DA210" s="31"/>
      <c r="DB210" s="31"/>
      <c r="DC210" s="31"/>
      <c r="DD210" s="31"/>
      <c r="DE210" s="31"/>
      <c r="DF210" s="31"/>
      <c r="DG210" s="31"/>
      <c r="DH210" s="31"/>
      <c r="DI210" s="31"/>
      <c r="DJ210" s="31"/>
      <c r="DK210" s="31"/>
      <c r="DL210" s="31"/>
      <c r="DM210" s="31"/>
      <c r="DN210" s="31"/>
      <c r="DO210" s="31"/>
      <c r="DP210" s="31"/>
      <c r="DQ210" s="31"/>
      <c r="DR210" s="31"/>
      <c r="DS210" s="31"/>
      <c r="DT210" s="31"/>
      <c r="DU210" s="31"/>
      <c r="DV210" s="31"/>
      <c r="DW210" s="31"/>
      <c r="DX210" s="31"/>
      <c r="DY210" s="31"/>
      <c r="DZ210" s="31"/>
      <c r="EA210" s="31"/>
      <c r="EB210" s="31"/>
      <c r="EC210" s="31"/>
      <c r="ED210" s="31"/>
      <c r="EE210" s="31"/>
      <c r="EF210" s="31"/>
      <c r="EG210" s="31"/>
      <c r="EH210" s="31"/>
      <c r="EI210" s="31"/>
      <c r="EJ210" s="31"/>
      <c r="EK210" s="31"/>
      <c r="EL210" s="31"/>
      <c r="EM210" s="31"/>
      <c r="EN210" s="31"/>
      <c r="EO210" s="31"/>
      <c r="EP210" s="31"/>
      <c r="EQ210" s="31"/>
      <c r="ER210" s="31"/>
      <c r="ES210" s="31"/>
      <c r="ET210" s="31"/>
      <c r="EU210" s="31"/>
      <c r="EV210" s="31"/>
      <c r="EW210" s="31"/>
      <c r="EX210" s="31"/>
      <c r="EY210" s="31"/>
      <c r="EZ210" s="31"/>
      <c r="FA210" s="31"/>
      <c r="FB210" s="31"/>
      <c r="FC210" s="31"/>
      <c r="FD210" s="31"/>
      <c r="FE210" s="31"/>
      <c r="FF210" s="31"/>
      <c r="FG210" s="31"/>
      <c r="FH210" s="31"/>
      <c r="FI210" s="31"/>
      <c r="FJ210" s="31"/>
      <c r="FK210" s="31"/>
      <c r="FL210" s="31"/>
      <c r="FM210" s="31"/>
      <c r="FN210" s="31"/>
      <c r="FO210" s="31"/>
      <c r="FP210" s="31"/>
      <c r="FQ210" s="31"/>
      <c r="FR210" s="31"/>
      <c r="FS210" s="31"/>
      <c r="FT210" s="31"/>
      <c r="FU210" s="31"/>
      <c r="FV210" s="31"/>
      <c r="FW210" s="31"/>
      <c r="FX210" s="31"/>
      <c r="FY210" s="31"/>
      <c r="FZ210" s="31"/>
      <c r="GA210" s="31"/>
      <c r="GB210" s="31"/>
      <c r="GC210" s="31"/>
      <c r="GD210" s="31"/>
      <c r="GE210" s="31"/>
      <c r="GF210" s="31"/>
      <c r="GG210" s="31"/>
      <c r="GH210" s="31"/>
      <c r="GI210" s="31"/>
      <c r="GJ210" s="31"/>
      <c r="GK210" s="31"/>
      <c r="GL210" s="31"/>
      <c r="GM210" s="31"/>
      <c r="GN210" s="31"/>
      <c r="GO210" s="31"/>
      <c r="GP210" s="31"/>
      <c r="GQ210" s="31"/>
      <c r="GR210" s="31"/>
      <c r="GS210" s="31"/>
      <c r="GT210" s="31"/>
      <c r="GU210" s="31"/>
      <c r="GV210" s="31"/>
      <c r="GW210" s="31"/>
      <c r="GX210" s="31"/>
      <c r="GY210" s="31"/>
      <c r="GZ210" s="31"/>
      <c r="HA210" s="31"/>
      <c r="HB210" s="31"/>
      <c r="HC210" s="31"/>
      <c r="HD210" s="31"/>
      <c r="HE210" s="4"/>
      <c r="HF210" s="4"/>
      <c r="HG210" s="4"/>
      <c r="HH210" s="4"/>
      <c r="HI210" s="4"/>
      <c r="HJ210" s="4"/>
      <c r="HK210" s="4"/>
      <c r="HL210" s="4"/>
      <c r="HM210" s="4"/>
      <c r="HN210" s="4"/>
      <c r="HO210" s="4"/>
      <c r="HP210" s="4"/>
      <c r="HQ210" s="4"/>
      <c r="HR210" s="4"/>
      <c r="HS210" s="4"/>
      <c r="HT210" s="4"/>
      <c r="HU210" s="4"/>
      <c r="HV210" s="4"/>
      <c r="HW210" s="4"/>
      <c r="HX210" s="4"/>
      <c r="HY210" s="4"/>
      <c r="HZ210" s="4"/>
      <c r="IA210" s="4"/>
      <c r="IB210" s="4"/>
    </row>
    <row r="211" s="32" customFormat="1" ht="69" customHeight="1" spans="1:236">
      <c r="A211" s="64">
        <v>171</v>
      </c>
      <c r="B211" s="57" t="s">
        <v>724</v>
      </c>
      <c r="C211" s="57" t="s">
        <v>725</v>
      </c>
      <c r="D211" s="58" t="s">
        <v>65</v>
      </c>
      <c r="E211" s="58">
        <v>100000</v>
      </c>
      <c r="F211" s="58">
        <v>13000</v>
      </c>
      <c r="G211" s="60">
        <v>25000</v>
      </c>
      <c r="H211" s="60" t="s">
        <v>42</v>
      </c>
      <c r="I211" s="78">
        <v>44409</v>
      </c>
      <c r="J211" s="60" t="s">
        <v>726</v>
      </c>
      <c r="K211" s="60" t="s">
        <v>716</v>
      </c>
      <c r="L211" s="60" t="s">
        <v>135</v>
      </c>
      <c r="M211" s="60" t="s">
        <v>30</v>
      </c>
      <c r="N211" s="83"/>
      <c r="O211" s="83"/>
      <c r="P211" s="83"/>
      <c r="Q211" s="83"/>
      <c r="R211" s="83"/>
      <c r="S211" s="83"/>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31"/>
      <c r="BA211" s="31"/>
      <c r="BB211" s="31"/>
      <c r="BC211" s="31"/>
      <c r="BD211" s="31"/>
      <c r="BE211" s="31"/>
      <c r="BF211" s="31"/>
      <c r="BG211" s="31"/>
      <c r="BH211" s="31"/>
      <c r="BI211" s="31"/>
      <c r="BJ211" s="31"/>
      <c r="BK211" s="31"/>
      <c r="BL211" s="31"/>
      <c r="BM211" s="31"/>
      <c r="BN211" s="31"/>
      <c r="BO211" s="31"/>
      <c r="BP211" s="31"/>
      <c r="BQ211" s="31"/>
      <c r="BR211" s="31"/>
      <c r="BS211" s="31"/>
      <c r="BT211" s="31"/>
      <c r="BU211" s="31"/>
      <c r="BV211" s="31"/>
      <c r="BW211" s="31"/>
      <c r="BX211" s="31"/>
      <c r="BY211" s="31"/>
      <c r="BZ211" s="31"/>
      <c r="CA211" s="31"/>
      <c r="CB211" s="31"/>
      <c r="CC211" s="31"/>
      <c r="CD211" s="31"/>
      <c r="CE211" s="31"/>
      <c r="CF211" s="31"/>
      <c r="CG211" s="31"/>
      <c r="CH211" s="31"/>
      <c r="CI211" s="31"/>
      <c r="CJ211" s="31"/>
      <c r="CK211" s="31"/>
      <c r="CL211" s="31"/>
      <c r="CM211" s="31"/>
      <c r="CN211" s="31"/>
      <c r="CO211" s="31"/>
      <c r="CP211" s="31"/>
      <c r="CQ211" s="31"/>
      <c r="CR211" s="31"/>
      <c r="CS211" s="31"/>
      <c r="CT211" s="31"/>
      <c r="CU211" s="31"/>
      <c r="CV211" s="31"/>
      <c r="CW211" s="31"/>
      <c r="CX211" s="31"/>
      <c r="CY211" s="31"/>
      <c r="CZ211" s="31"/>
      <c r="DA211" s="31"/>
      <c r="DB211" s="31"/>
      <c r="DC211" s="31"/>
      <c r="DD211" s="31"/>
      <c r="DE211" s="31"/>
      <c r="DF211" s="31"/>
      <c r="DG211" s="31"/>
      <c r="DH211" s="31"/>
      <c r="DI211" s="31"/>
      <c r="DJ211" s="31"/>
      <c r="DK211" s="31"/>
      <c r="DL211" s="31"/>
      <c r="DM211" s="31"/>
      <c r="DN211" s="31"/>
      <c r="DO211" s="31"/>
      <c r="DP211" s="31"/>
      <c r="DQ211" s="31"/>
      <c r="DR211" s="31"/>
      <c r="DS211" s="31"/>
      <c r="DT211" s="31"/>
      <c r="DU211" s="31"/>
      <c r="DV211" s="31"/>
      <c r="DW211" s="31"/>
      <c r="DX211" s="31"/>
      <c r="DY211" s="31"/>
      <c r="DZ211" s="31"/>
      <c r="EA211" s="31"/>
      <c r="EB211" s="31"/>
      <c r="EC211" s="31"/>
      <c r="ED211" s="31"/>
      <c r="EE211" s="31"/>
      <c r="EF211" s="31"/>
      <c r="EG211" s="31"/>
      <c r="EH211" s="31"/>
      <c r="EI211" s="31"/>
      <c r="EJ211" s="31"/>
      <c r="EK211" s="31"/>
      <c r="EL211" s="31"/>
      <c r="EM211" s="31"/>
      <c r="EN211" s="31"/>
      <c r="EO211" s="31"/>
      <c r="EP211" s="31"/>
      <c r="EQ211" s="31"/>
      <c r="ER211" s="31"/>
      <c r="ES211" s="31"/>
      <c r="ET211" s="31"/>
      <c r="EU211" s="31"/>
      <c r="EV211" s="31"/>
      <c r="EW211" s="31"/>
      <c r="EX211" s="31"/>
      <c r="EY211" s="31"/>
      <c r="EZ211" s="31"/>
      <c r="FA211" s="31"/>
      <c r="FB211" s="31"/>
      <c r="FC211" s="31"/>
      <c r="FD211" s="31"/>
      <c r="FE211" s="31"/>
      <c r="FF211" s="31"/>
      <c r="FG211" s="31"/>
      <c r="FH211" s="31"/>
      <c r="FI211" s="31"/>
      <c r="FJ211" s="31"/>
      <c r="FK211" s="31"/>
      <c r="FL211" s="31"/>
      <c r="FM211" s="31"/>
      <c r="FN211" s="31"/>
      <c r="FO211" s="31"/>
      <c r="FP211" s="31"/>
      <c r="FQ211" s="31"/>
      <c r="FR211" s="31"/>
      <c r="FS211" s="31"/>
      <c r="FT211" s="31"/>
      <c r="FU211" s="31"/>
      <c r="FV211" s="31"/>
      <c r="FW211" s="31"/>
      <c r="FX211" s="31"/>
      <c r="FY211" s="31"/>
      <c r="FZ211" s="31"/>
      <c r="GA211" s="31"/>
      <c r="GB211" s="31"/>
      <c r="GC211" s="31"/>
      <c r="GD211" s="31"/>
      <c r="GE211" s="31"/>
      <c r="GF211" s="31"/>
      <c r="GG211" s="31"/>
      <c r="GH211" s="31"/>
      <c r="GI211" s="31"/>
      <c r="GJ211" s="31"/>
      <c r="GK211" s="31"/>
      <c r="GL211" s="31"/>
      <c r="GM211" s="31"/>
      <c r="GN211" s="31"/>
      <c r="GO211" s="31"/>
      <c r="GP211" s="31"/>
      <c r="GQ211" s="31"/>
      <c r="GR211" s="31"/>
      <c r="GS211" s="31"/>
      <c r="GT211" s="31"/>
      <c r="GU211" s="31"/>
      <c r="GV211" s="31"/>
      <c r="GW211" s="31"/>
      <c r="GX211" s="31"/>
      <c r="GY211" s="31"/>
      <c r="GZ211" s="31"/>
      <c r="HA211" s="31"/>
      <c r="HB211" s="31"/>
      <c r="HC211" s="31"/>
      <c r="HD211" s="31"/>
      <c r="HE211" s="4"/>
      <c r="HF211" s="4"/>
      <c r="HG211" s="4"/>
      <c r="HH211" s="4"/>
      <c r="HI211" s="4"/>
      <c r="HJ211" s="4"/>
      <c r="HK211" s="4"/>
      <c r="HL211" s="4"/>
      <c r="HM211" s="4"/>
      <c r="HN211" s="4"/>
      <c r="HO211" s="4"/>
      <c r="HP211" s="4"/>
      <c r="HQ211" s="4"/>
      <c r="HR211" s="4"/>
      <c r="HS211" s="4"/>
      <c r="HT211" s="4"/>
      <c r="HU211" s="4"/>
      <c r="HV211" s="4"/>
      <c r="HW211" s="4"/>
      <c r="HX211" s="4"/>
      <c r="HY211" s="4"/>
      <c r="HZ211" s="4"/>
      <c r="IA211" s="4"/>
      <c r="IB211" s="4"/>
    </row>
    <row r="212" s="32" customFormat="1" ht="62" customHeight="1" spans="1:236">
      <c r="A212" s="64">
        <v>172</v>
      </c>
      <c r="B212" s="57" t="s">
        <v>727</v>
      </c>
      <c r="C212" s="57" t="s">
        <v>728</v>
      </c>
      <c r="D212" s="58" t="s">
        <v>65</v>
      </c>
      <c r="E212" s="58">
        <v>60000</v>
      </c>
      <c r="F212" s="58">
        <v>17000</v>
      </c>
      <c r="G212" s="60">
        <v>18000</v>
      </c>
      <c r="H212" s="60" t="s">
        <v>42</v>
      </c>
      <c r="I212" s="78">
        <v>44348</v>
      </c>
      <c r="J212" s="60" t="s">
        <v>729</v>
      </c>
      <c r="K212" s="60" t="s">
        <v>716</v>
      </c>
      <c r="L212" s="60" t="s">
        <v>135</v>
      </c>
      <c r="M212" s="60" t="s">
        <v>30</v>
      </c>
      <c r="N212" s="83"/>
      <c r="O212" s="83"/>
      <c r="P212" s="83"/>
      <c r="Q212" s="83"/>
      <c r="R212" s="83"/>
      <c r="S212" s="83"/>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1"/>
      <c r="BG212" s="31"/>
      <c r="BH212" s="31"/>
      <c r="BI212" s="31"/>
      <c r="BJ212" s="31"/>
      <c r="BK212" s="31"/>
      <c r="BL212" s="31"/>
      <c r="BM212" s="31"/>
      <c r="BN212" s="31"/>
      <c r="BO212" s="31"/>
      <c r="BP212" s="31"/>
      <c r="BQ212" s="31"/>
      <c r="BR212" s="31"/>
      <c r="BS212" s="31"/>
      <c r="BT212" s="31"/>
      <c r="BU212" s="31"/>
      <c r="BV212" s="31"/>
      <c r="BW212" s="31"/>
      <c r="BX212" s="31"/>
      <c r="BY212" s="31"/>
      <c r="BZ212" s="31"/>
      <c r="CA212" s="31"/>
      <c r="CB212" s="31"/>
      <c r="CC212" s="31"/>
      <c r="CD212" s="31"/>
      <c r="CE212" s="31"/>
      <c r="CF212" s="31"/>
      <c r="CG212" s="31"/>
      <c r="CH212" s="31"/>
      <c r="CI212" s="31"/>
      <c r="CJ212" s="31"/>
      <c r="CK212" s="31"/>
      <c r="CL212" s="31"/>
      <c r="CM212" s="31"/>
      <c r="CN212" s="31"/>
      <c r="CO212" s="31"/>
      <c r="CP212" s="31"/>
      <c r="CQ212" s="31"/>
      <c r="CR212" s="31"/>
      <c r="CS212" s="31"/>
      <c r="CT212" s="31"/>
      <c r="CU212" s="31"/>
      <c r="CV212" s="31"/>
      <c r="CW212" s="31"/>
      <c r="CX212" s="31"/>
      <c r="CY212" s="31"/>
      <c r="CZ212" s="31"/>
      <c r="DA212" s="31"/>
      <c r="DB212" s="31"/>
      <c r="DC212" s="31"/>
      <c r="DD212" s="31"/>
      <c r="DE212" s="31"/>
      <c r="DF212" s="31"/>
      <c r="DG212" s="31"/>
      <c r="DH212" s="31"/>
      <c r="DI212" s="31"/>
      <c r="DJ212" s="31"/>
      <c r="DK212" s="31"/>
      <c r="DL212" s="31"/>
      <c r="DM212" s="31"/>
      <c r="DN212" s="31"/>
      <c r="DO212" s="31"/>
      <c r="DP212" s="31"/>
      <c r="DQ212" s="31"/>
      <c r="DR212" s="31"/>
      <c r="DS212" s="31"/>
      <c r="DT212" s="31"/>
      <c r="DU212" s="31"/>
      <c r="DV212" s="31"/>
      <c r="DW212" s="31"/>
      <c r="DX212" s="31"/>
      <c r="DY212" s="31"/>
      <c r="DZ212" s="31"/>
      <c r="EA212" s="31"/>
      <c r="EB212" s="31"/>
      <c r="EC212" s="31"/>
      <c r="ED212" s="31"/>
      <c r="EE212" s="31"/>
      <c r="EF212" s="31"/>
      <c r="EG212" s="31"/>
      <c r="EH212" s="31"/>
      <c r="EI212" s="31"/>
      <c r="EJ212" s="31"/>
      <c r="EK212" s="31"/>
      <c r="EL212" s="31"/>
      <c r="EM212" s="31"/>
      <c r="EN212" s="31"/>
      <c r="EO212" s="31"/>
      <c r="EP212" s="31"/>
      <c r="EQ212" s="31"/>
      <c r="ER212" s="31"/>
      <c r="ES212" s="31"/>
      <c r="ET212" s="31"/>
      <c r="EU212" s="31"/>
      <c r="EV212" s="31"/>
      <c r="EW212" s="31"/>
      <c r="EX212" s="31"/>
      <c r="EY212" s="31"/>
      <c r="EZ212" s="31"/>
      <c r="FA212" s="31"/>
      <c r="FB212" s="31"/>
      <c r="FC212" s="31"/>
      <c r="FD212" s="31"/>
      <c r="FE212" s="31"/>
      <c r="FF212" s="31"/>
      <c r="FG212" s="31"/>
      <c r="FH212" s="31"/>
      <c r="FI212" s="31"/>
      <c r="FJ212" s="31"/>
      <c r="FK212" s="31"/>
      <c r="FL212" s="31"/>
      <c r="FM212" s="31"/>
      <c r="FN212" s="31"/>
      <c r="FO212" s="31"/>
      <c r="FP212" s="31"/>
      <c r="FQ212" s="31"/>
      <c r="FR212" s="31"/>
      <c r="FS212" s="31"/>
      <c r="FT212" s="31"/>
      <c r="FU212" s="31"/>
      <c r="FV212" s="31"/>
      <c r="FW212" s="31"/>
      <c r="FX212" s="31"/>
      <c r="FY212" s="31"/>
      <c r="FZ212" s="31"/>
      <c r="GA212" s="31"/>
      <c r="GB212" s="31"/>
      <c r="GC212" s="31"/>
      <c r="GD212" s="31"/>
      <c r="GE212" s="31"/>
      <c r="GF212" s="31"/>
      <c r="GG212" s="31"/>
      <c r="GH212" s="31"/>
      <c r="GI212" s="31"/>
      <c r="GJ212" s="31"/>
      <c r="GK212" s="31"/>
      <c r="GL212" s="31"/>
      <c r="GM212" s="31"/>
      <c r="GN212" s="31"/>
      <c r="GO212" s="31"/>
      <c r="GP212" s="31"/>
      <c r="GQ212" s="31"/>
      <c r="GR212" s="31"/>
      <c r="GS212" s="31"/>
      <c r="GT212" s="31"/>
      <c r="GU212" s="31"/>
      <c r="GV212" s="31"/>
      <c r="GW212" s="31"/>
      <c r="GX212" s="31"/>
      <c r="GY212" s="31"/>
      <c r="GZ212" s="31"/>
      <c r="HA212" s="31"/>
      <c r="HB212" s="31"/>
      <c r="HC212" s="31"/>
      <c r="HD212" s="31"/>
      <c r="HE212" s="4"/>
      <c r="HF212" s="4"/>
      <c r="HG212" s="4"/>
      <c r="HH212" s="4"/>
      <c r="HI212" s="4"/>
      <c r="HJ212" s="4"/>
      <c r="HK212" s="4"/>
      <c r="HL212" s="4"/>
      <c r="HM212" s="4"/>
      <c r="HN212" s="4"/>
      <c r="HO212" s="4"/>
      <c r="HP212" s="4"/>
      <c r="HQ212" s="4"/>
      <c r="HR212" s="4"/>
      <c r="HS212" s="4"/>
      <c r="HT212" s="4"/>
      <c r="HU212" s="4"/>
      <c r="HV212" s="4"/>
      <c r="HW212" s="4"/>
      <c r="HX212" s="4"/>
      <c r="HY212" s="4"/>
      <c r="HZ212" s="4"/>
      <c r="IA212" s="4"/>
      <c r="IB212" s="4"/>
    </row>
    <row r="213" s="32" customFormat="1" ht="84" customHeight="1" spans="1:236">
      <c r="A213" s="64">
        <v>173</v>
      </c>
      <c r="B213" s="57" t="s">
        <v>730</v>
      </c>
      <c r="C213" s="57" t="s">
        <v>731</v>
      </c>
      <c r="D213" s="58" t="s">
        <v>65</v>
      </c>
      <c r="E213" s="58">
        <v>100000</v>
      </c>
      <c r="F213" s="58">
        <v>20000</v>
      </c>
      <c r="G213" s="60">
        <v>25000</v>
      </c>
      <c r="H213" s="60" t="s">
        <v>732</v>
      </c>
      <c r="I213" s="78">
        <v>44409</v>
      </c>
      <c r="J213" s="60" t="s">
        <v>733</v>
      </c>
      <c r="K213" s="60" t="s">
        <v>716</v>
      </c>
      <c r="L213" s="60" t="s">
        <v>135</v>
      </c>
      <c r="M213" s="60" t="s">
        <v>30</v>
      </c>
      <c r="N213" s="83"/>
      <c r="O213" s="83"/>
      <c r="P213" s="83"/>
      <c r="Q213" s="83"/>
      <c r="R213" s="83"/>
      <c r="S213" s="83"/>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1"/>
      <c r="BQ213" s="31"/>
      <c r="BR213" s="31"/>
      <c r="BS213" s="31"/>
      <c r="BT213" s="31"/>
      <c r="BU213" s="31"/>
      <c r="BV213" s="31"/>
      <c r="BW213" s="31"/>
      <c r="BX213" s="31"/>
      <c r="BY213" s="31"/>
      <c r="BZ213" s="31"/>
      <c r="CA213" s="31"/>
      <c r="CB213" s="31"/>
      <c r="CC213" s="31"/>
      <c r="CD213" s="31"/>
      <c r="CE213" s="31"/>
      <c r="CF213" s="31"/>
      <c r="CG213" s="31"/>
      <c r="CH213" s="31"/>
      <c r="CI213" s="31"/>
      <c r="CJ213" s="31"/>
      <c r="CK213" s="31"/>
      <c r="CL213" s="31"/>
      <c r="CM213" s="31"/>
      <c r="CN213" s="31"/>
      <c r="CO213" s="31"/>
      <c r="CP213" s="31"/>
      <c r="CQ213" s="31"/>
      <c r="CR213" s="31"/>
      <c r="CS213" s="31"/>
      <c r="CT213" s="31"/>
      <c r="CU213" s="31"/>
      <c r="CV213" s="31"/>
      <c r="CW213" s="31"/>
      <c r="CX213" s="31"/>
      <c r="CY213" s="31"/>
      <c r="CZ213" s="31"/>
      <c r="DA213" s="31"/>
      <c r="DB213" s="31"/>
      <c r="DC213" s="31"/>
      <c r="DD213" s="31"/>
      <c r="DE213" s="31"/>
      <c r="DF213" s="31"/>
      <c r="DG213" s="31"/>
      <c r="DH213" s="31"/>
      <c r="DI213" s="31"/>
      <c r="DJ213" s="31"/>
      <c r="DK213" s="31"/>
      <c r="DL213" s="31"/>
      <c r="DM213" s="31"/>
      <c r="DN213" s="31"/>
      <c r="DO213" s="31"/>
      <c r="DP213" s="31"/>
      <c r="DQ213" s="31"/>
      <c r="DR213" s="31"/>
      <c r="DS213" s="31"/>
      <c r="DT213" s="31"/>
      <c r="DU213" s="31"/>
      <c r="DV213" s="31"/>
      <c r="DW213" s="31"/>
      <c r="DX213" s="31"/>
      <c r="DY213" s="31"/>
      <c r="DZ213" s="31"/>
      <c r="EA213" s="31"/>
      <c r="EB213" s="31"/>
      <c r="EC213" s="31"/>
      <c r="ED213" s="31"/>
      <c r="EE213" s="31"/>
      <c r="EF213" s="31"/>
      <c r="EG213" s="31"/>
      <c r="EH213" s="31"/>
      <c r="EI213" s="31"/>
      <c r="EJ213" s="31"/>
      <c r="EK213" s="31"/>
      <c r="EL213" s="31"/>
      <c r="EM213" s="31"/>
      <c r="EN213" s="31"/>
      <c r="EO213" s="31"/>
      <c r="EP213" s="31"/>
      <c r="EQ213" s="31"/>
      <c r="ER213" s="31"/>
      <c r="ES213" s="31"/>
      <c r="ET213" s="31"/>
      <c r="EU213" s="31"/>
      <c r="EV213" s="31"/>
      <c r="EW213" s="31"/>
      <c r="EX213" s="31"/>
      <c r="EY213" s="31"/>
      <c r="EZ213" s="31"/>
      <c r="FA213" s="31"/>
      <c r="FB213" s="31"/>
      <c r="FC213" s="31"/>
      <c r="FD213" s="31"/>
      <c r="FE213" s="31"/>
      <c r="FF213" s="31"/>
      <c r="FG213" s="31"/>
      <c r="FH213" s="31"/>
      <c r="FI213" s="31"/>
      <c r="FJ213" s="31"/>
      <c r="FK213" s="31"/>
      <c r="FL213" s="31"/>
      <c r="FM213" s="31"/>
      <c r="FN213" s="31"/>
      <c r="FO213" s="31"/>
      <c r="FP213" s="31"/>
      <c r="FQ213" s="31"/>
      <c r="FR213" s="31"/>
      <c r="FS213" s="31"/>
      <c r="FT213" s="31"/>
      <c r="FU213" s="31"/>
      <c r="FV213" s="31"/>
      <c r="FW213" s="31"/>
      <c r="FX213" s="31"/>
      <c r="FY213" s="31"/>
      <c r="FZ213" s="31"/>
      <c r="GA213" s="31"/>
      <c r="GB213" s="31"/>
      <c r="GC213" s="31"/>
      <c r="GD213" s="31"/>
      <c r="GE213" s="31"/>
      <c r="GF213" s="31"/>
      <c r="GG213" s="31"/>
      <c r="GH213" s="31"/>
      <c r="GI213" s="31"/>
      <c r="GJ213" s="31"/>
      <c r="GK213" s="31"/>
      <c r="GL213" s="31"/>
      <c r="GM213" s="31"/>
      <c r="GN213" s="31"/>
      <c r="GO213" s="31"/>
      <c r="GP213" s="31"/>
      <c r="GQ213" s="31"/>
      <c r="GR213" s="31"/>
      <c r="GS213" s="31"/>
      <c r="GT213" s="31"/>
      <c r="GU213" s="31"/>
      <c r="GV213" s="31"/>
      <c r="GW213" s="31"/>
      <c r="GX213" s="31"/>
      <c r="GY213" s="31"/>
      <c r="GZ213" s="31"/>
      <c r="HA213" s="31"/>
      <c r="HB213" s="31"/>
      <c r="HC213" s="31"/>
      <c r="HD213" s="31"/>
      <c r="HE213" s="4"/>
      <c r="HF213" s="4"/>
      <c r="HG213" s="4"/>
      <c r="HH213" s="4"/>
      <c r="HI213" s="4"/>
      <c r="HJ213" s="4"/>
      <c r="HK213" s="4"/>
      <c r="HL213" s="4"/>
      <c r="HM213" s="4"/>
      <c r="HN213" s="4"/>
      <c r="HO213" s="4"/>
      <c r="HP213" s="4"/>
      <c r="HQ213" s="4"/>
      <c r="HR213" s="4"/>
      <c r="HS213" s="4"/>
      <c r="HT213" s="4"/>
      <c r="HU213" s="4"/>
      <c r="HV213" s="4"/>
      <c r="HW213" s="4"/>
      <c r="HX213" s="4"/>
      <c r="HY213" s="4"/>
      <c r="HZ213" s="4"/>
      <c r="IA213" s="4"/>
      <c r="IB213" s="4"/>
    </row>
    <row r="214" s="32" customFormat="1" ht="81" customHeight="1" spans="1:236">
      <c r="A214" s="64">
        <v>174</v>
      </c>
      <c r="B214" s="57" t="s">
        <v>734</v>
      </c>
      <c r="C214" s="57" t="s">
        <v>735</v>
      </c>
      <c r="D214" s="58" t="s">
        <v>52</v>
      </c>
      <c r="E214" s="58">
        <v>100000</v>
      </c>
      <c r="F214" s="58">
        <v>2000</v>
      </c>
      <c r="G214" s="60">
        <v>20000</v>
      </c>
      <c r="H214" s="60" t="s">
        <v>736</v>
      </c>
      <c r="I214" s="78">
        <v>44531</v>
      </c>
      <c r="J214" s="60" t="s">
        <v>737</v>
      </c>
      <c r="K214" s="60" t="s">
        <v>716</v>
      </c>
      <c r="L214" s="60" t="s">
        <v>135</v>
      </c>
      <c r="M214" s="60" t="s">
        <v>30</v>
      </c>
      <c r="N214" s="83"/>
      <c r="O214" s="83"/>
      <c r="P214" s="83"/>
      <c r="Q214" s="83"/>
      <c r="R214" s="83"/>
      <c r="S214" s="83"/>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c r="AZ214" s="31"/>
      <c r="BA214" s="31"/>
      <c r="BB214" s="31"/>
      <c r="BC214" s="31"/>
      <c r="BD214" s="31"/>
      <c r="BE214" s="31"/>
      <c r="BF214" s="31"/>
      <c r="BG214" s="31"/>
      <c r="BH214" s="31"/>
      <c r="BI214" s="31"/>
      <c r="BJ214" s="31"/>
      <c r="BK214" s="31"/>
      <c r="BL214" s="31"/>
      <c r="BM214" s="31"/>
      <c r="BN214" s="31"/>
      <c r="BO214" s="31"/>
      <c r="BP214" s="31"/>
      <c r="BQ214" s="31"/>
      <c r="BR214" s="31"/>
      <c r="BS214" s="31"/>
      <c r="BT214" s="31"/>
      <c r="BU214" s="31"/>
      <c r="BV214" s="31"/>
      <c r="BW214" s="31"/>
      <c r="BX214" s="31"/>
      <c r="BY214" s="31"/>
      <c r="BZ214" s="31"/>
      <c r="CA214" s="31"/>
      <c r="CB214" s="31"/>
      <c r="CC214" s="31"/>
      <c r="CD214" s="31"/>
      <c r="CE214" s="31"/>
      <c r="CF214" s="31"/>
      <c r="CG214" s="31"/>
      <c r="CH214" s="31"/>
      <c r="CI214" s="31"/>
      <c r="CJ214" s="31"/>
      <c r="CK214" s="31"/>
      <c r="CL214" s="31"/>
      <c r="CM214" s="31"/>
      <c r="CN214" s="31"/>
      <c r="CO214" s="31"/>
      <c r="CP214" s="31"/>
      <c r="CQ214" s="31"/>
      <c r="CR214" s="31"/>
      <c r="CS214" s="31"/>
      <c r="CT214" s="31"/>
      <c r="CU214" s="31"/>
      <c r="CV214" s="31"/>
      <c r="CW214" s="31"/>
      <c r="CX214" s="31"/>
      <c r="CY214" s="31"/>
      <c r="CZ214" s="31"/>
      <c r="DA214" s="31"/>
      <c r="DB214" s="31"/>
      <c r="DC214" s="31"/>
      <c r="DD214" s="31"/>
      <c r="DE214" s="31"/>
      <c r="DF214" s="31"/>
      <c r="DG214" s="31"/>
      <c r="DH214" s="31"/>
      <c r="DI214" s="31"/>
      <c r="DJ214" s="31"/>
      <c r="DK214" s="31"/>
      <c r="DL214" s="31"/>
      <c r="DM214" s="31"/>
      <c r="DN214" s="31"/>
      <c r="DO214" s="31"/>
      <c r="DP214" s="31"/>
      <c r="DQ214" s="31"/>
      <c r="DR214" s="31"/>
      <c r="DS214" s="31"/>
      <c r="DT214" s="31"/>
      <c r="DU214" s="31"/>
      <c r="DV214" s="31"/>
      <c r="DW214" s="31"/>
      <c r="DX214" s="31"/>
      <c r="DY214" s="31"/>
      <c r="DZ214" s="31"/>
      <c r="EA214" s="31"/>
      <c r="EB214" s="31"/>
      <c r="EC214" s="31"/>
      <c r="ED214" s="31"/>
      <c r="EE214" s="31"/>
      <c r="EF214" s="31"/>
      <c r="EG214" s="31"/>
      <c r="EH214" s="31"/>
      <c r="EI214" s="31"/>
      <c r="EJ214" s="31"/>
      <c r="EK214" s="31"/>
      <c r="EL214" s="31"/>
      <c r="EM214" s="31"/>
      <c r="EN214" s="31"/>
      <c r="EO214" s="31"/>
      <c r="EP214" s="31"/>
      <c r="EQ214" s="31"/>
      <c r="ER214" s="31"/>
      <c r="ES214" s="31"/>
      <c r="ET214" s="31"/>
      <c r="EU214" s="31"/>
      <c r="EV214" s="31"/>
      <c r="EW214" s="31"/>
      <c r="EX214" s="31"/>
      <c r="EY214" s="31"/>
      <c r="EZ214" s="31"/>
      <c r="FA214" s="31"/>
      <c r="FB214" s="31"/>
      <c r="FC214" s="31"/>
      <c r="FD214" s="31"/>
      <c r="FE214" s="31"/>
      <c r="FF214" s="31"/>
      <c r="FG214" s="31"/>
      <c r="FH214" s="31"/>
      <c r="FI214" s="31"/>
      <c r="FJ214" s="31"/>
      <c r="FK214" s="31"/>
      <c r="FL214" s="31"/>
      <c r="FM214" s="31"/>
      <c r="FN214" s="31"/>
      <c r="FO214" s="31"/>
      <c r="FP214" s="31"/>
      <c r="FQ214" s="31"/>
      <c r="FR214" s="31"/>
      <c r="FS214" s="31"/>
      <c r="FT214" s="31"/>
      <c r="FU214" s="31"/>
      <c r="FV214" s="31"/>
      <c r="FW214" s="31"/>
      <c r="FX214" s="31"/>
      <c r="FY214" s="31"/>
      <c r="FZ214" s="31"/>
      <c r="GA214" s="31"/>
      <c r="GB214" s="31"/>
      <c r="GC214" s="31"/>
      <c r="GD214" s="31"/>
      <c r="GE214" s="31"/>
      <c r="GF214" s="31"/>
      <c r="GG214" s="31"/>
      <c r="GH214" s="31"/>
      <c r="GI214" s="31"/>
      <c r="GJ214" s="31"/>
      <c r="GK214" s="31"/>
      <c r="GL214" s="31"/>
      <c r="GM214" s="31"/>
      <c r="GN214" s="31"/>
      <c r="GO214" s="31"/>
      <c r="GP214" s="31"/>
      <c r="GQ214" s="31"/>
      <c r="GR214" s="31"/>
      <c r="GS214" s="31"/>
      <c r="GT214" s="31"/>
      <c r="GU214" s="31"/>
      <c r="GV214" s="31"/>
      <c r="GW214" s="31"/>
      <c r="GX214" s="31"/>
      <c r="GY214" s="31"/>
      <c r="GZ214" s="31"/>
      <c r="HA214" s="31"/>
      <c r="HB214" s="31"/>
      <c r="HC214" s="31"/>
      <c r="HD214" s="31"/>
      <c r="HE214" s="4"/>
      <c r="HF214" s="4"/>
      <c r="HG214" s="4"/>
      <c r="HH214" s="4"/>
      <c r="HI214" s="4"/>
      <c r="HJ214" s="4"/>
      <c r="HK214" s="4"/>
      <c r="HL214" s="4"/>
      <c r="HM214" s="4"/>
      <c r="HN214" s="4"/>
      <c r="HO214" s="4"/>
      <c r="HP214" s="4"/>
      <c r="HQ214" s="4"/>
      <c r="HR214" s="4"/>
      <c r="HS214" s="4"/>
      <c r="HT214" s="4"/>
      <c r="HU214" s="4"/>
      <c r="HV214" s="4"/>
      <c r="HW214" s="4"/>
      <c r="HX214" s="4"/>
      <c r="HY214" s="4"/>
      <c r="HZ214" s="4"/>
      <c r="IA214" s="4"/>
      <c r="IB214" s="4"/>
    </row>
    <row r="215" s="32" customFormat="1" ht="82" customHeight="1" spans="1:236">
      <c r="A215" s="64">
        <v>175</v>
      </c>
      <c r="B215" s="57" t="s">
        <v>738</v>
      </c>
      <c r="C215" s="57" t="s">
        <v>739</v>
      </c>
      <c r="D215" s="60" t="s">
        <v>65</v>
      </c>
      <c r="E215" s="58">
        <v>15910</v>
      </c>
      <c r="F215" s="58">
        <v>4000</v>
      </c>
      <c r="G215" s="58">
        <v>5000</v>
      </c>
      <c r="H215" s="58" t="s">
        <v>740</v>
      </c>
      <c r="I215" s="78">
        <v>44348</v>
      </c>
      <c r="J215" s="60" t="s">
        <v>741</v>
      </c>
      <c r="K215" s="60" t="s">
        <v>716</v>
      </c>
      <c r="L215" s="60" t="s">
        <v>318</v>
      </c>
      <c r="M215" s="60" t="s">
        <v>70</v>
      </c>
      <c r="N215" s="83"/>
      <c r="O215" s="83"/>
      <c r="P215" s="83"/>
      <c r="Q215" s="83"/>
      <c r="R215" s="83"/>
      <c r="S215" s="83"/>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31"/>
      <c r="BL215" s="31"/>
      <c r="BM215" s="31"/>
      <c r="BN215" s="31"/>
      <c r="BO215" s="31"/>
      <c r="BP215" s="31"/>
      <c r="BQ215" s="31"/>
      <c r="BR215" s="31"/>
      <c r="BS215" s="31"/>
      <c r="BT215" s="31"/>
      <c r="BU215" s="31"/>
      <c r="BV215" s="31"/>
      <c r="BW215" s="31"/>
      <c r="BX215" s="31"/>
      <c r="BY215" s="31"/>
      <c r="BZ215" s="31"/>
      <c r="CA215" s="31"/>
      <c r="CB215" s="31"/>
      <c r="CC215" s="31"/>
      <c r="CD215" s="31"/>
      <c r="CE215" s="31"/>
      <c r="CF215" s="31"/>
      <c r="CG215" s="31"/>
      <c r="CH215" s="31"/>
      <c r="CI215" s="31"/>
      <c r="CJ215" s="31"/>
      <c r="CK215" s="31"/>
      <c r="CL215" s="31"/>
      <c r="CM215" s="31"/>
      <c r="CN215" s="31"/>
      <c r="CO215" s="31"/>
      <c r="CP215" s="31"/>
      <c r="CQ215" s="31"/>
      <c r="CR215" s="31"/>
      <c r="CS215" s="31"/>
      <c r="CT215" s="31"/>
      <c r="CU215" s="31"/>
      <c r="CV215" s="31"/>
      <c r="CW215" s="31"/>
      <c r="CX215" s="31"/>
      <c r="CY215" s="31"/>
      <c r="CZ215" s="31"/>
      <c r="DA215" s="31"/>
      <c r="DB215" s="31"/>
      <c r="DC215" s="31"/>
      <c r="DD215" s="31"/>
      <c r="DE215" s="31"/>
      <c r="DF215" s="31"/>
      <c r="DG215" s="31"/>
      <c r="DH215" s="31"/>
      <c r="DI215" s="31"/>
      <c r="DJ215" s="31"/>
      <c r="DK215" s="31"/>
      <c r="DL215" s="31"/>
      <c r="DM215" s="31"/>
      <c r="DN215" s="31"/>
      <c r="DO215" s="31"/>
      <c r="DP215" s="31"/>
      <c r="DQ215" s="31"/>
      <c r="DR215" s="31"/>
      <c r="DS215" s="31"/>
      <c r="DT215" s="31"/>
      <c r="DU215" s="31"/>
      <c r="DV215" s="31"/>
      <c r="DW215" s="31"/>
      <c r="DX215" s="31"/>
      <c r="DY215" s="31"/>
      <c r="DZ215" s="31"/>
      <c r="EA215" s="31"/>
      <c r="EB215" s="31"/>
      <c r="EC215" s="31"/>
      <c r="ED215" s="31"/>
      <c r="EE215" s="31"/>
      <c r="EF215" s="31"/>
      <c r="EG215" s="31"/>
      <c r="EH215" s="31"/>
      <c r="EI215" s="31"/>
      <c r="EJ215" s="31"/>
      <c r="EK215" s="31"/>
      <c r="EL215" s="31"/>
      <c r="EM215" s="31"/>
      <c r="EN215" s="31"/>
      <c r="EO215" s="31"/>
      <c r="EP215" s="31"/>
      <c r="EQ215" s="31"/>
      <c r="ER215" s="31"/>
      <c r="ES215" s="31"/>
      <c r="ET215" s="31"/>
      <c r="EU215" s="31"/>
      <c r="EV215" s="31"/>
      <c r="EW215" s="31"/>
      <c r="EX215" s="31"/>
      <c r="EY215" s="31"/>
      <c r="EZ215" s="31"/>
      <c r="FA215" s="31"/>
      <c r="FB215" s="31"/>
      <c r="FC215" s="31"/>
      <c r="FD215" s="31"/>
      <c r="FE215" s="31"/>
      <c r="FF215" s="31"/>
      <c r="FG215" s="31"/>
      <c r="FH215" s="31"/>
      <c r="FI215" s="31"/>
      <c r="FJ215" s="31"/>
      <c r="FK215" s="31"/>
      <c r="FL215" s="31"/>
      <c r="FM215" s="31"/>
      <c r="FN215" s="31"/>
      <c r="FO215" s="31"/>
      <c r="FP215" s="31"/>
      <c r="FQ215" s="31"/>
      <c r="FR215" s="31"/>
      <c r="FS215" s="31"/>
      <c r="FT215" s="31"/>
      <c r="FU215" s="31"/>
      <c r="FV215" s="31"/>
      <c r="FW215" s="31"/>
      <c r="FX215" s="31"/>
      <c r="FY215" s="31"/>
      <c r="FZ215" s="31"/>
      <c r="GA215" s="31"/>
      <c r="GB215" s="31"/>
      <c r="GC215" s="31"/>
      <c r="GD215" s="31"/>
      <c r="GE215" s="31"/>
      <c r="GF215" s="31"/>
      <c r="GG215" s="31"/>
      <c r="GH215" s="31"/>
      <c r="GI215" s="31"/>
      <c r="GJ215" s="31"/>
      <c r="GK215" s="31"/>
      <c r="GL215" s="31"/>
      <c r="GM215" s="31"/>
      <c r="GN215" s="31"/>
      <c r="GO215" s="31"/>
      <c r="GP215" s="31"/>
      <c r="GQ215" s="31"/>
      <c r="GR215" s="31"/>
      <c r="GS215" s="31"/>
      <c r="GT215" s="31"/>
      <c r="GU215" s="31"/>
      <c r="GV215" s="31"/>
      <c r="GW215" s="31"/>
      <c r="GX215" s="31"/>
      <c r="GY215" s="31"/>
      <c r="GZ215" s="31"/>
      <c r="HA215" s="31"/>
      <c r="HB215" s="31"/>
      <c r="HC215" s="31"/>
      <c r="HD215" s="31"/>
      <c r="HF215" s="4"/>
      <c r="HG215" s="4"/>
      <c r="HH215" s="4"/>
      <c r="HI215" s="4"/>
      <c r="HJ215" s="4"/>
      <c r="HK215" s="4"/>
      <c r="HL215" s="4"/>
      <c r="HM215" s="4"/>
      <c r="HN215" s="4"/>
      <c r="HO215" s="4"/>
      <c r="HP215" s="4"/>
      <c r="HQ215" s="4"/>
      <c r="HR215" s="4"/>
      <c r="HS215" s="4"/>
      <c r="HT215" s="4"/>
      <c r="HU215" s="4"/>
      <c r="HV215" s="4"/>
      <c r="HW215" s="4"/>
      <c r="HX215" s="4"/>
      <c r="HY215" s="4"/>
      <c r="HZ215" s="4"/>
      <c r="IA215" s="4"/>
      <c r="IB215" s="4"/>
    </row>
    <row r="216" s="32" customFormat="1" ht="116" customHeight="1" spans="1:236">
      <c r="A216" s="64">
        <v>176</v>
      </c>
      <c r="B216" s="57" t="s">
        <v>742</v>
      </c>
      <c r="C216" s="57" t="s">
        <v>743</v>
      </c>
      <c r="D216" s="60" t="s">
        <v>258</v>
      </c>
      <c r="E216" s="58">
        <v>66088</v>
      </c>
      <c r="F216" s="58">
        <v>50000</v>
      </c>
      <c r="G216" s="58">
        <v>16088</v>
      </c>
      <c r="H216" s="58" t="s">
        <v>744</v>
      </c>
      <c r="I216" s="78">
        <v>43922</v>
      </c>
      <c r="J216" s="60" t="s">
        <v>741</v>
      </c>
      <c r="K216" s="60" t="s">
        <v>716</v>
      </c>
      <c r="L216" s="60" t="s">
        <v>318</v>
      </c>
      <c r="M216" s="60" t="s">
        <v>70</v>
      </c>
      <c r="N216" s="83"/>
      <c r="O216" s="83"/>
      <c r="P216" s="83"/>
      <c r="Q216" s="83"/>
      <c r="R216" s="83"/>
      <c r="S216" s="83"/>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1"/>
      <c r="BG216" s="31"/>
      <c r="BH216" s="31"/>
      <c r="BI216" s="31"/>
      <c r="BJ216" s="31"/>
      <c r="BK216" s="31"/>
      <c r="BL216" s="31"/>
      <c r="BM216" s="31"/>
      <c r="BN216" s="31"/>
      <c r="BO216" s="31"/>
      <c r="BP216" s="31"/>
      <c r="BQ216" s="31"/>
      <c r="BR216" s="31"/>
      <c r="BS216" s="31"/>
      <c r="BT216" s="31"/>
      <c r="BU216" s="31"/>
      <c r="BV216" s="31"/>
      <c r="BW216" s="31"/>
      <c r="BX216" s="31"/>
      <c r="BY216" s="31"/>
      <c r="BZ216" s="31"/>
      <c r="CA216" s="31"/>
      <c r="CB216" s="31"/>
      <c r="CC216" s="31"/>
      <c r="CD216" s="31"/>
      <c r="CE216" s="31"/>
      <c r="CF216" s="31"/>
      <c r="CG216" s="31"/>
      <c r="CH216" s="31"/>
      <c r="CI216" s="31"/>
      <c r="CJ216" s="31"/>
      <c r="CK216" s="31"/>
      <c r="CL216" s="31"/>
      <c r="CM216" s="31"/>
      <c r="CN216" s="31"/>
      <c r="CO216" s="31"/>
      <c r="CP216" s="31"/>
      <c r="CQ216" s="31"/>
      <c r="CR216" s="31"/>
      <c r="CS216" s="31"/>
      <c r="CT216" s="31"/>
      <c r="CU216" s="31"/>
      <c r="CV216" s="31"/>
      <c r="CW216" s="31"/>
      <c r="CX216" s="31"/>
      <c r="CY216" s="31"/>
      <c r="CZ216" s="31"/>
      <c r="DA216" s="31"/>
      <c r="DB216" s="31"/>
      <c r="DC216" s="31"/>
      <c r="DD216" s="31"/>
      <c r="DE216" s="31"/>
      <c r="DF216" s="31"/>
      <c r="DG216" s="31"/>
      <c r="DH216" s="31"/>
      <c r="DI216" s="31"/>
      <c r="DJ216" s="31"/>
      <c r="DK216" s="31"/>
      <c r="DL216" s="31"/>
      <c r="DM216" s="31"/>
      <c r="DN216" s="31"/>
      <c r="DO216" s="31"/>
      <c r="DP216" s="31"/>
      <c r="DQ216" s="31"/>
      <c r="DR216" s="31"/>
      <c r="DS216" s="31"/>
      <c r="DT216" s="31"/>
      <c r="DU216" s="31"/>
      <c r="DV216" s="31"/>
      <c r="DW216" s="31"/>
      <c r="DX216" s="31"/>
      <c r="DY216" s="31"/>
      <c r="DZ216" s="31"/>
      <c r="EA216" s="31"/>
      <c r="EB216" s="31"/>
      <c r="EC216" s="31"/>
      <c r="ED216" s="31"/>
      <c r="EE216" s="31"/>
      <c r="EF216" s="31"/>
      <c r="EG216" s="31"/>
      <c r="EH216" s="31"/>
      <c r="EI216" s="31"/>
      <c r="EJ216" s="31"/>
      <c r="EK216" s="31"/>
      <c r="EL216" s="31"/>
      <c r="EM216" s="31"/>
      <c r="EN216" s="31"/>
      <c r="EO216" s="31"/>
      <c r="EP216" s="31"/>
      <c r="EQ216" s="31"/>
      <c r="ER216" s="31"/>
      <c r="ES216" s="31"/>
      <c r="ET216" s="31"/>
      <c r="EU216" s="31"/>
      <c r="EV216" s="31"/>
      <c r="EW216" s="31"/>
      <c r="EX216" s="31"/>
      <c r="EY216" s="31"/>
      <c r="EZ216" s="31"/>
      <c r="FA216" s="31"/>
      <c r="FB216" s="31"/>
      <c r="FC216" s="31"/>
      <c r="FD216" s="31"/>
      <c r="FE216" s="31"/>
      <c r="FF216" s="31"/>
      <c r="FG216" s="31"/>
      <c r="FH216" s="31"/>
      <c r="FI216" s="31"/>
      <c r="FJ216" s="31"/>
      <c r="FK216" s="31"/>
      <c r="FL216" s="31"/>
      <c r="FM216" s="31"/>
      <c r="FN216" s="31"/>
      <c r="FO216" s="31"/>
      <c r="FP216" s="31"/>
      <c r="FQ216" s="31"/>
      <c r="FR216" s="31"/>
      <c r="FS216" s="31"/>
      <c r="FT216" s="31"/>
      <c r="FU216" s="31"/>
      <c r="FV216" s="31"/>
      <c r="FW216" s="31"/>
      <c r="FX216" s="31"/>
      <c r="FY216" s="31"/>
      <c r="FZ216" s="31"/>
      <c r="GA216" s="31"/>
      <c r="GB216" s="31"/>
      <c r="GC216" s="31"/>
      <c r="GD216" s="31"/>
      <c r="GE216" s="31"/>
      <c r="GF216" s="31"/>
      <c r="GG216" s="31"/>
      <c r="GH216" s="31"/>
      <c r="GI216" s="31"/>
      <c r="GJ216" s="31"/>
      <c r="GK216" s="31"/>
      <c r="GL216" s="31"/>
      <c r="GM216" s="31"/>
      <c r="GN216" s="31"/>
      <c r="GO216" s="31"/>
      <c r="GP216" s="31"/>
      <c r="GQ216" s="31"/>
      <c r="GR216" s="31"/>
      <c r="GS216" s="31"/>
      <c r="GT216" s="31"/>
      <c r="GU216" s="31"/>
      <c r="GV216" s="31"/>
      <c r="GW216" s="31"/>
      <c r="GX216" s="31"/>
      <c r="GY216" s="31"/>
      <c r="GZ216" s="31"/>
      <c r="HA216" s="31"/>
      <c r="HB216" s="31"/>
      <c r="HC216" s="31"/>
      <c r="HD216" s="31"/>
      <c r="HF216" s="4"/>
      <c r="HG216" s="4"/>
      <c r="HH216" s="4"/>
      <c r="HI216" s="4"/>
      <c r="HJ216" s="4"/>
      <c r="HK216" s="4"/>
      <c r="HL216" s="4"/>
      <c r="HM216" s="4"/>
      <c r="HN216" s="4"/>
      <c r="HO216" s="4"/>
      <c r="HP216" s="4"/>
      <c r="HQ216" s="4"/>
      <c r="HR216" s="4"/>
      <c r="HS216" s="4"/>
      <c r="HT216" s="4"/>
      <c r="HU216" s="4"/>
      <c r="HV216" s="4"/>
      <c r="HW216" s="4"/>
      <c r="HX216" s="4"/>
      <c r="HY216" s="4"/>
      <c r="HZ216" s="4"/>
      <c r="IA216" s="4"/>
      <c r="IB216" s="4"/>
    </row>
    <row r="217" s="32" customFormat="1" ht="55" customHeight="1" spans="1:236">
      <c r="A217" s="64">
        <v>177</v>
      </c>
      <c r="B217" s="57" t="s">
        <v>745</v>
      </c>
      <c r="C217" s="57" t="s">
        <v>746</v>
      </c>
      <c r="D217" s="60" t="s">
        <v>145</v>
      </c>
      <c r="E217" s="58">
        <v>30000</v>
      </c>
      <c r="F217" s="58">
        <v>17000</v>
      </c>
      <c r="G217" s="58">
        <v>13000</v>
      </c>
      <c r="H217" s="58" t="s">
        <v>747</v>
      </c>
      <c r="I217" s="78">
        <v>44317</v>
      </c>
      <c r="J217" s="60" t="s">
        <v>748</v>
      </c>
      <c r="K217" s="60" t="s">
        <v>716</v>
      </c>
      <c r="L217" s="60" t="s">
        <v>135</v>
      </c>
      <c r="M217" s="60" t="s">
        <v>70</v>
      </c>
      <c r="N217" s="83"/>
      <c r="O217" s="83"/>
      <c r="P217" s="83"/>
      <c r="Q217" s="83"/>
      <c r="R217" s="83"/>
      <c r="S217" s="83"/>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1"/>
      <c r="BQ217" s="31"/>
      <c r="BR217" s="31"/>
      <c r="BS217" s="31"/>
      <c r="BT217" s="31"/>
      <c r="BU217" s="31"/>
      <c r="BV217" s="31"/>
      <c r="BW217" s="31"/>
      <c r="BX217" s="31"/>
      <c r="BY217" s="31"/>
      <c r="BZ217" s="31"/>
      <c r="CA217" s="31"/>
      <c r="CB217" s="31"/>
      <c r="CC217" s="31"/>
      <c r="CD217" s="31"/>
      <c r="CE217" s="31"/>
      <c r="CF217" s="31"/>
      <c r="CG217" s="31"/>
      <c r="CH217" s="31"/>
      <c r="CI217" s="31"/>
      <c r="CJ217" s="31"/>
      <c r="CK217" s="31"/>
      <c r="CL217" s="31"/>
      <c r="CM217" s="31"/>
      <c r="CN217" s="31"/>
      <c r="CO217" s="31"/>
      <c r="CP217" s="31"/>
      <c r="CQ217" s="31"/>
      <c r="CR217" s="31"/>
      <c r="CS217" s="31"/>
      <c r="CT217" s="31"/>
      <c r="CU217" s="31"/>
      <c r="CV217" s="31"/>
      <c r="CW217" s="31"/>
      <c r="CX217" s="31"/>
      <c r="CY217" s="31"/>
      <c r="CZ217" s="31"/>
      <c r="DA217" s="31"/>
      <c r="DB217" s="31"/>
      <c r="DC217" s="31"/>
      <c r="DD217" s="31"/>
      <c r="DE217" s="31"/>
      <c r="DF217" s="31"/>
      <c r="DG217" s="31"/>
      <c r="DH217" s="31"/>
      <c r="DI217" s="31"/>
      <c r="DJ217" s="31"/>
      <c r="DK217" s="31"/>
      <c r="DL217" s="31"/>
      <c r="DM217" s="31"/>
      <c r="DN217" s="31"/>
      <c r="DO217" s="31"/>
      <c r="DP217" s="31"/>
      <c r="DQ217" s="31"/>
      <c r="DR217" s="31"/>
      <c r="DS217" s="31"/>
      <c r="DT217" s="31"/>
      <c r="DU217" s="31"/>
      <c r="DV217" s="31"/>
      <c r="DW217" s="31"/>
      <c r="DX217" s="31"/>
      <c r="DY217" s="31"/>
      <c r="DZ217" s="31"/>
      <c r="EA217" s="31"/>
      <c r="EB217" s="31"/>
      <c r="EC217" s="31"/>
      <c r="ED217" s="31"/>
      <c r="EE217" s="31"/>
      <c r="EF217" s="31"/>
      <c r="EG217" s="31"/>
      <c r="EH217" s="31"/>
      <c r="EI217" s="31"/>
      <c r="EJ217" s="31"/>
      <c r="EK217" s="31"/>
      <c r="EL217" s="31"/>
      <c r="EM217" s="31"/>
      <c r="EN217" s="31"/>
      <c r="EO217" s="31"/>
      <c r="EP217" s="31"/>
      <c r="EQ217" s="31"/>
      <c r="ER217" s="31"/>
      <c r="ES217" s="31"/>
      <c r="ET217" s="31"/>
      <c r="EU217" s="31"/>
      <c r="EV217" s="31"/>
      <c r="EW217" s="31"/>
      <c r="EX217" s="31"/>
      <c r="EY217" s="31"/>
      <c r="EZ217" s="31"/>
      <c r="FA217" s="31"/>
      <c r="FB217" s="31"/>
      <c r="FC217" s="31"/>
      <c r="FD217" s="31"/>
      <c r="FE217" s="31"/>
      <c r="FF217" s="31"/>
      <c r="FG217" s="31"/>
      <c r="FH217" s="31"/>
      <c r="FI217" s="31"/>
      <c r="FJ217" s="31"/>
      <c r="FK217" s="31"/>
      <c r="FL217" s="31"/>
      <c r="FM217" s="31"/>
      <c r="FN217" s="31"/>
      <c r="FO217" s="31"/>
      <c r="FP217" s="31"/>
      <c r="FQ217" s="31"/>
      <c r="FR217" s="31"/>
      <c r="FS217" s="31"/>
      <c r="FT217" s="31"/>
      <c r="FU217" s="31"/>
      <c r="FV217" s="31"/>
      <c r="FW217" s="31"/>
      <c r="FX217" s="31"/>
      <c r="FY217" s="31"/>
      <c r="FZ217" s="31"/>
      <c r="GA217" s="31"/>
      <c r="GB217" s="31"/>
      <c r="GC217" s="31"/>
      <c r="GD217" s="31"/>
      <c r="GE217" s="31"/>
      <c r="GF217" s="31"/>
      <c r="GG217" s="31"/>
      <c r="GH217" s="31"/>
      <c r="GI217" s="31"/>
      <c r="GJ217" s="31"/>
      <c r="GK217" s="31"/>
      <c r="GL217" s="31"/>
      <c r="GM217" s="31"/>
      <c r="GN217" s="31"/>
      <c r="GO217" s="31"/>
      <c r="GP217" s="31"/>
      <c r="GQ217" s="31"/>
      <c r="GR217" s="31"/>
      <c r="GS217" s="31"/>
      <c r="GT217" s="31"/>
      <c r="GU217" s="31"/>
      <c r="GV217" s="31"/>
      <c r="GW217" s="31"/>
      <c r="GX217" s="31"/>
      <c r="GY217" s="31"/>
      <c r="GZ217" s="31"/>
      <c r="HA217" s="31"/>
      <c r="HB217" s="31"/>
      <c r="HC217" s="31"/>
      <c r="HD217" s="31"/>
      <c r="HF217" s="4"/>
      <c r="HG217" s="4"/>
      <c r="HH217" s="4"/>
      <c r="HI217" s="4"/>
      <c r="HJ217" s="4"/>
      <c r="HK217" s="4"/>
      <c r="HL217" s="4"/>
      <c r="HM217" s="4"/>
      <c r="HN217" s="4"/>
      <c r="HO217" s="4"/>
      <c r="HP217" s="4"/>
      <c r="HQ217" s="4"/>
      <c r="HR217" s="4"/>
      <c r="HS217" s="4"/>
      <c r="HT217" s="4"/>
      <c r="HU217" s="4"/>
      <c r="HV217" s="4"/>
      <c r="HW217" s="4"/>
      <c r="HX217" s="4"/>
      <c r="HY217" s="4"/>
      <c r="HZ217" s="4"/>
      <c r="IA217" s="4"/>
      <c r="IB217" s="4"/>
    </row>
    <row r="218" s="32" customFormat="1" ht="57" customHeight="1" spans="1:236">
      <c r="A218" s="64">
        <v>178</v>
      </c>
      <c r="B218" s="57" t="s">
        <v>749</v>
      </c>
      <c r="C218" s="57" t="s">
        <v>750</v>
      </c>
      <c r="D218" s="60" t="s">
        <v>65</v>
      </c>
      <c r="E218" s="58">
        <v>50000</v>
      </c>
      <c r="F218" s="58">
        <v>10000</v>
      </c>
      <c r="G218" s="58">
        <v>10000</v>
      </c>
      <c r="H218" s="58" t="s">
        <v>751</v>
      </c>
      <c r="I218" s="78">
        <v>44378</v>
      </c>
      <c r="J218" s="60" t="s">
        <v>752</v>
      </c>
      <c r="K218" s="60" t="s">
        <v>716</v>
      </c>
      <c r="L218" s="60" t="s">
        <v>135</v>
      </c>
      <c r="M218" s="60" t="s">
        <v>70</v>
      </c>
      <c r="N218" s="83"/>
      <c r="O218" s="83"/>
      <c r="P218" s="83"/>
      <c r="Q218" s="83"/>
      <c r="R218" s="83"/>
      <c r="S218" s="83"/>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31"/>
      <c r="BL218" s="31"/>
      <c r="BM218" s="31"/>
      <c r="BN218" s="31"/>
      <c r="BO218" s="31"/>
      <c r="BP218" s="31"/>
      <c r="BQ218" s="31"/>
      <c r="BR218" s="31"/>
      <c r="BS218" s="31"/>
      <c r="BT218" s="31"/>
      <c r="BU218" s="31"/>
      <c r="BV218" s="31"/>
      <c r="BW218" s="31"/>
      <c r="BX218" s="31"/>
      <c r="BY218" s="31"/>
      <c r="BZ218" s="31"/>
      <c r="CA218" s="31"/>
      <c r="CB218" s="31"/>
      <c r="CC218" s="31"/>
      <c r="CD218" s="31"/>
      <c r="CE218" s="31"/>
      <c r="CF218" s="31"/>
      <c r="CG218" s="31"/>
      <c r="CH218" s="31"/>
      <c r="CI218" s="31"/>
      <c r="CJ218" s="31"/>
      <c r="CK218" s="31"/>
      <c r="CL218" s="31"/>
      <c r="CM218" s="31"/>
      <c r="CN218" s="31"/>
      <c r="CO218" s="31"/>
      <c r="CP218" s="31"/>
      <c r="CQ218" s="31"/>
      <c r="CR218" s="31"/>
      <c r="CS218" s="31"/>
      <c r="CT218" s="31"/>
      <c r="CU218" s="31"/>
      <c r="CV218" s="31"/>
      <c r="CW218" s="31"/>
      <c r="CX218" s="31"/>
      <c r="CY218" s="31"/>
      <c r="CZ218" s="31"/>
      <c r="DA218" s="31"/>
      <c r="DB218" s="31"/>
      <c r="DC218" s="31"/>
      <c r="DD218" s="31"/>
      <c r="DE218" s="31"/>
      <c r="DF218" s="31"/>
      <c r="DG218" s="31"/>
      <c r="DH218" s="31"/>
      <c r="DI218" s="31"/>
      <c r="DJ218" s="31"/>
      <c r="DK218" s="31"/>
      <c r="DL218" s="31"/>
      <c r="DM218" s="31"/>
      <c r="DN218" s="31"/>
      <c r="DO218" s="31"/>
      <c r="DP218" s="31"/>
      <c r="DQ218" s="31"/>
      <c r="DR218" s="31"/>
      <c r="DS218" s="31"/>
      <c r="DT218" s="31"/>
      <c r="DU218" s="31"/>
      <c r="DV218" s="31"/>
      <c r="DW218" s="31"/>
      <c r="DX218" s="31"/>
      <c r="DY218" s="31"/>
      <c r="DZ218" s="31"/>
      <c r="EA218" s="31"/>
      <c r="EB218" s="31"/>
      <c r="EC218" s="31"/>
      <c r="ED218" s="31"/>
      <c r="EE218" s="31"/>
      <c r="EF218" s="31"/>
      <c r="EG218" s="31"/>
      <c r="EH218" s="31"/>
      <c r="EI218" s="31"/>
      <c r="EJ218" s="31"/>
      <c r="EK218" s="31"/>
      <c r="EL218" s="31"/>
      <c r="EM218" s="31"/>
      <c r="EN218" s="31"/>
      <c r="EO218" s="31"/>
      <c r="EP218" s="31"/>
      <c r="EQ218" s="31"/>
      <c r="ER218" s="31"/>
      <c r="ES218" s="31"/>
      <c r="ET218" s="31"/>
      <c r="EU218" s="31"/>
      <c r="EV218" s="31"/>
      <c r="EW218" s="31"/>
      <c r="EX218" s="31"/>
      <c r="EY218" s="31"/>
      <c r="EZ218" s="31"/>
      <c r="FA218" s="31"/>
      <c r="FB218" s="31"/>
      <c r="FC218" s="31"/>
      <c r="FD218" s="31"/>
      <c r="FE218" s="31"/>
      <c r="FF218" s="31"/>
      <c r="FG218" s="31"/>
      <c r="FH218" s="31"/>
      <c r="FI218" s="31"/>
      <c r="FJ218" s="31"/>
      <c r="FK218" s="31"/>
      <c r="FL218" s="31"/>
      <c r="FM218" s="31"/>
      <c r="FN218" s="31"/>
      <c r="FO218" s="31"/>
      <c r="FP218" s="31"/>
      <c r="FQ218" s="31"/>
      <c r="FR218" s="31"/>
      <c r="FS218" s="31"/>
      <c r="FT218" s="31"/>
      <c r="FU218" s="31"/>
      <c r="FV218" s="31"/>
      <c r="FW218" s="31"/>
      <c r="FX218" s="31"/>
      <c r="FY218" s="31"/>
      <c r="FZ218" s="31"/>
      <c r="GA218" s="31"/>
      <c r="GB218" s="31"/>
      <c r="GC218" s="31"/>
      <c r="GD218" s="31"/>
      <c r="GE218" s="31"/>
      <c r="GF218" s="31"/>
      <c r="GG218" s="31"/>
      <c r="GH218" s="31"/>
      <c r="GI218" s="31"/>
      <c r="GJ218" s="31"/>
      <c r="GK218" s="31"/>
      <c r="GL218" s="31"/>
      <c r="GM218" s="31"/>
      <c r="GN218" s="31"/>
      <c r="GO218" s="31"/>
      <c r="GP218" s="31"/>
      <c r="GQ218" s="31"/>
      <c r="GR218" s="31"/>
      <c r="GS218" s="31"/>
      <c r="GT218" s="31"/>
      <c r="GU218" s="31"/>
      <c r="GV218" s="31"/>
      <c r="GW218" s="31"/>
      <c r="GX218" s="31"/>
      <c r="GY218" s="31"/>
      <c r="GZ218" s="31"/>
      <c r="HA218" s="31"/>
      <c r="HB218" s="31"/>
      <c r="HC218" s="31"/>
      <c r="HD218" s="31"/>
      <c r="HF218" s="4"/>
      <c r="HG218" s="4"/>
      <c r="HH218" s="4"/>
      <c r="HI218" s="4"/>
      <c r="HJ218" s="4"/>
      <c r="HK218" s="4"/>
      <c r="HL218" s="4"/>
      <c r="HM218" s="4"/>
      <c r="HN218" s="4"/>
      <c r="HO218" s="4"/>
      <c r="HP218" s="4"/>
      <c r="HQ218" s="4"/>
      <c r="HR218" s="4"/>
      <c r="HS218" s="4"/>
      <c r="HT218" s="4"/>
      <c r="HU218" s="4"/>
      <c r="HV218" s="4"/>
      <c r="HW218" s="4"/>
      <c r="HX218" s="4"/>
      <c r="HY218" s="4"/>
      <c r="HZ218" s="4"/>
      <c r="IA218" s="4"/>
      <c r="IB218" s="4"/>
    </row>
    <row r="219" s="32" customFormat="1" ht="93" customHeight="1" spans="1:236">
      <c r="A219" s="64">
        <v>179</v>
      </c>
      <c r="B219" s="57" t="s">
        <v>753</v>
      </c>
      <c r="C219" s="57" t="s">
        <v>754</v>
      </c>
      <c r="D219" s="60" t="s">
        <v>65</v>
      </c>
      <c r="E219" s="58">
        <v>11000</v>
      </c>
      <c r="F219" s="58">
        <v>1000</v>
      </c>
      <c r="G219" s="58">
        <v>8000</v>
      </c>
      <c r="H219" s="58" t="s">
        <v>42</v>
      </c>
      <c r="I219" s="78">
        <v>44531</v>
      </c>
      <c r="J219" s="60" t="s">
        <v>755</v>
      </c>
      <c r="K219" s="60" t="s">
        <v>716</v>
      </c>
      <c r="L219" s="60" t="s">
        <v>135</v>
      </c>
      <c r="M219" s="60" t="s">
        <v>70</v>
      </c>
      <c r="N219" s="83"/>
      <c r="O219" s="83"/>
      <c r="P219" s="83"/>
      <c r="Q219" s="83"/>
      <c r="R219" s="83"/>
      <c r="S219" s="83"/>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1"/>
      <c r="BQ219" s="31"/>
      <c r="BR219" s="31"/>
      <c r="BS219" s="31"/>
      <c r="BT219" s="31"/>
      <c r="BU219" s="31"/>
      <c r="BV219" s="31"/>
      <c r="BW219" s="31"/>
      <c r="BX219" s="31"/>
      <c r="BY219" s="31"/>
      <c r="BZ219" s="31"/>
      <c r="CA219" s="31"/>
      <c r="CB219" s="31"/>
      <c r="CC219" s="31"/>
      <c r="CD219" s="31"/>
      <c r="CE219" s="31"/>
      <c r="CF219" s="31"/>
      <c r="CG219" s="31"/>
      <c r="CH219" s="31"/>
      <c r="CI219" s="31"/>
      <c r="CJ219" s="31"/>
      <c r="CK219" s="31"/>
      <c r="CL219" s="31"/>
      <c r="CM219" s="31"/>
      <c r="CN219" s="31"/>
      <c r="CO219" s="31"/>
      <c r="CP219" s="31"/>
      <c r="CQ219" s="31"/>
      <c r="CR219" s="31"/>
      <c r="CS219" s="31"/>
      <c r="CT219" s="31"/>
      <c r="CU219" s="31"/>
      <c r="CV219" s="31"/>
      <c r="CW219" s="31"/>
      <c r="CX219" s="31"/>
      <c r="CY219" s="31"/>
      <c r="CZ219" s="31"/>
      <c r="DA219" s="31"/>
      <c r="DB219" s="31"/>
      <c r="DC219" s="31"/>
      <c r="DD219" s="31"/>
      <c r="DE219" s="31"/>
      <c r="DF219" s="31"/>
      <c r="DG219" s="31"/>
      <c r="DH219" s="31"/>
      <c r="DI219" s="31"/>
      <c r="DJ219" s="31"/>
      <c r="DK219" s="31"/>
      <c r="DL219" s="31"/>
      <c r="DM219" s="31"/>
      <c r="DN219" s="31"/>
      <c r="DO219" s="31"/>
      <c r="DP219" s="31"/>
      <c r="DQ219" s="31"/>
      <c r="DR219" s="31"/>
      <c r="DS219" s="31"/>
      <c r="DT219" s="31"/>
      <c r="DU219" s="31"/>
      <c r="DV219" s="31"/>
      <c r="DW219" s="31"/>
      <c r="DX219" s="31"/>
      <c r="DY219" s="31"/>
      <c r="DZ219" s="31"/>
      <c r="EA219" s="31"/>
      <c r="EB219" s="31"/>
      <c r="EC219" s="31"/>
      <c r="ED219" s="31"/>
      <c r="EE219" s="31"/>
      <c r="EF219" s="31"/>
      <c r="EG219" s="31"/>
      <c r="EH219" s="31"/>
      <c r="EI219" s="31"/>
      <c r="EJ219" s="31"/>
      <c r="EK219" s="31"/>
      <c r="EL219" s="31"/>
      <c r="EM219" s="31"/>
      <c r="EN219" s="31"/>
      <c r="EO219" s="31"/>
      <c r="EP219" s="31"/>
      <c r="EQ219" s="31"/>
      <c r="ER219" s="31"/>
      <c r="ES219" s="31"/>
      <c r="ET219" s="31"/>
      <c r="EU219" s="31"/>
      <c r="EV219" s="31"/>
      <c r="EW219" s="31"/>
      <c r="EX219" s="31"/>
      <c r="EY219" s="31"/>
      <c r="EZ219" s="31"/>
      <c r="FA219" s="31"/>
      <c r="FB219" s="31"/>
      <c r="FC219" s="31"/>
      <c r="FD219" s="31"/>
      <c r="FE219" s="31"/>
      <c r="FF219" s="31"/>
      <c r="FG219" s="31"/>
      <c r="FH219" s="31"/>
      <c r="FI219" s="31"/>
      <c r="FJ219" s="31"/>
      <c r="FK219" s="31"/>
      <c r="FL219" s="31"/>
      <c r="FM219" s="31"/>
      <c r="FN219" s="31"/>
      <c r="FO219" s="31"/>
      <c r="FP219" s="31"/>
      <c r="FQ219" s="31"/>
      <c r="FR219" s="31"/>
      <c r="FS219" s="31"/>
      <c r="FT219" s="31"/>
      <c r="FU219" s="31"/>
      <c r="FV219" s="31"/>
      <c r="FW219" s="31"/>
      <c r="FX219" s="31"/>
      <c r="FY219" s="31"/>
      <c r="FZ219" s="31"/>
      <c r="GA219" s="31"/>
      <c r="GB219" s="31"/>
      <c r="GC219" s="31"/>
      <c r="GD219" s="31"/>
      <c r="GE219" s="31"/>
      <c r="GF219" s="31"/>
      <c r="GG219" s="31"/>
      <c r="GH219" s="31"/>
      <c r="GI219" s="31"/>
      <c r="GJ219" s="31"/>
      <c r="GK219" s="31"/>
      <c r="GL219" s="31"/>
      <c r="GM219" s="31"/>
      <c r="GN219" s="31"/>
      <c r="GO219" s="31"/>
      <c r="GP219" s="31"/>
      <c r="GQ219" s="31"/>
      <c r="GR219" s="31"/>
      <c r="GS219" s="31"/>
      <c r="GT219" s="31"/>
      <c r="GU219" s="31"/>
      <c r="GV219" s="31"/>
      <c r="GW219" s="31"/>
      <c r="GX219" s="31"/>
      <c r="GY219" s="31"/>
      <c r="GZ219" s="31"/>
      <c r="HA219" s="31"/>
      <c r="HB219" s="31"/>
      <c r="HC219" s="31"/>
      <c r="HD219" s="31"/>
      <c r="HF219" s="4"/>
      <c r="HG219" s="4"/>
      <c r="HH219" s="4"/>
      <c r="HI219" s="4"/>
      <c r="HJ219" s="4"/>
      <c r="HK219" s="4"/>
      <c r="HL219" s="4"/>
      <c r="HM219" s="4"/>
      <c r="HN219" s="4"/>
      <c r="HO219" s="4"/>
      <c r="HP219" s="4"/>
      <c r="HQ219" s="4"/>
      <c r="HR219" s="4"/>
      <c r="HS219" s="4"/>
      <c r="HT219" s="4"/>
      <c r="HU219" s="4"/>
      <c r="HV219" s="4"/>
      <c r="HW219" s="4"/>
      <c r="HX219" s="4"/>
      <c r="HY219" s="4"/>
      <c r="HZ219" s="4"/>
      <c r="IA219" s="4"/>
      <c r="IB219" s="4"/>
    </row>
    <row r="220" s="32" customFormat="1" ht="60" customHeight="1" spans="1:236">
      <c r="A220" s="64">
        <v>180</v>
      </c>
      <c r="B220" s="57" t="s">
        <v>756</v>
      </c>
      <c r="C220" s="57" t="s">
        <v>757</v>
      </c>
      <c r="D220" s="60" t="s">
        <v>65</v>
      </c>
      <c r="E220" s="58">
        <v>30000</v>
      </c>
      <c r="F220" s="58">
        <v>5000</v>
      </c>
      <c r="G220" s="58">
        <v>20000</v>
      </c>
      <c r="H220" s="58" t="s">
        <v>758</v>
      </c>
      <c r="I220" s="78">
        <v>44409</v>
      </c>
      <c r="J220" s="60" t="s">
        <v>759</v>
      </c>
      <c r="K220" s="60" t="s">
        <v>716</v>
      </c>
      <c r="L220" s="60" t="s">
        <v>135</v>
      </c>
      <c r="M220" s="60" t="s">
        <v>70</v>
      </c>
      <c r="N220" s="83"/>
      <c r="O220" s="83"/>
      <c r="P220" s="83"/>
      <c r="Q220" s="83"/>
      <c r="R220" s="83"/>
      <c r="S220" s="83"/>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31"/>
      <c r="BL220" s="31"/>
      <c r="BM220" s="31"/>
      <c r="BN220" s="31"/>
      <c r="BO220" s="31"/>
      <c r="BP220" s="31"/>
      <c r="BQ220" s="31"/>
      <c r="BR220" s="31"/>
      <c r="BS220" s="31"/>
      <c r="BT220" s="31"/>
      <c r="BU220" s="31"/>
      <c r="BV220" s="31"/>
      <c r="BW220" s="31"/>
      <c r="BX220" s="31"/>
      <c r="BY220" s="31"/>
      <c r="BZ220" s="31"/>
      <c r="CA220" s="31"/>
      <c r="CB220" s="31"/>
      <c r="CC220" s="31"/>
      <c r="CD220" s="31"/>
      <c r="CE220" s="31"/>
      <c r="CF220" s="31"/>
      <c r="CG220" s="31"/>
      <c r="CH220" s="31"/>
      <c r="CI220" s="31"/>
      <c r="CJ220" s="31"/>
      <c r="CK220" s="31"/>
      <c r="CL220" s="31"/>
      <c r="CM220" s="31"/>
      <c r="CN220" s="31"/>
      <c r="CO220" s="31"/>
      <c r="CP220" s="31"/>
      <c r="CQ220" s="31"/>
      <c r="CR220" s="31"/>
      <c r="CS220" s="31"/>
      <c r="CT220" s="31"/>
      <c r="CU220" s="31"/>
      <c r="CV220" s="31"/>
      <c r="CW220" s="31"/>
      <c r="CX220" s="31"/>
      <c r="CY220" s="31"/>
      <c r="CZ220" s="31"/>
      <c r="DA220" s="31"/>
      <c r="DB220" s="31"/>
      <c r="DC220" s="31"/>
      <c r="DD220" s="31"/>
      <c r="DE220" s="31"/>
      <c r="DF220" s="31"/>
      <c r="DG220" s="31"/>
      <c r="DH220" s="31"/>
      <c r="DI220" s="31"/>
      <c r="DJ220" s="31"/>
      <c r="DK220" s="31"/>
      <c r="DL220" s="31"/>
      <c r="DM220" s="31"/>
      <c r="DN220" s="31"/>
      <c r="DO220" s="31"/>
      <c r="DP220" s="31"/>
      <c r="DQ220" s="31"/>
      <c r="DR220" s="31"/>
      <c r="DS220" s="31"/>
      <c r="DT220" s="31"/>
      <c r="DU220" s="31"/>
      <c r="DV220" s="31"/>
      <c r="DW220" s="31"/>
      <c r="DX220" s="31"/>
      <c r="DY220" s="31"/>
      <c r="DZ220" s="31"/>
      <c r="EA220" s="31"/>
      <c r="EB220" s="31"/>
      <c r="EC220" s="31"/>
      <c r="ED220" s="31"/>
      <c r="EE220" s="31"/>
      <c r="EF220" s="31"/>
      <c r="EG220" s="31"/>
      <c r="EH220" s="31"/>
      <c r="EI220" s="31"/>
      <c r="EJ220" s="31"/>
      <c r="EK220" s="31"/>
      <c r="EL220" s="31"/>
      <c r="EM220" s="31"/>
      <c r="EN220" s="31"/>
      <c r="EO220" s="31"/>
      <c r="EP220" s="31"/>
      <c r="EQ220" s="31"/>
      <c r="ER220" s="31"/>
      <c r="ES220" s="31"/>
      <c r="ET220" s="31"/>
      <c r="EU220" s="31"/>
      <c r="EV220" s="31"/>
      <c r="EW220" s="31"/>
      <c r="EX220" s="31"/>
      <c r="EY220" s="31"/>
      <c r="EZ220" s="31"/>
      <c r="FA220" s="31"/>
      <c r="FB220" s="31"/>
      <c r="FC220" s="31"/>
      <c r="FD220" s="31"/>
      <c r="FE220" s="31"/>
      <c r="FF220" s="31"/>
      <c r="FG220" s="31"/>
      <c r="FH220" s="31"/>
      <c r="FI220" s="31"/>
      <c r="FJ220" s="31"/>
      <c r="FK220" s="31"/>
      <c r="FL220" s="31"/>
      <c r="FM220" s="31"/>
      <c r="FN220" s="31"/>
      <c r="FO220" s="31"/>
      <c r="FP220" s="31"/>
      <c r="FQ220" s="31"/>
      <c r="FR220" s="31"/>
      <c r="FS220" s="31"/>
      <c r="FT220" s="31"/>
      <c r="FU220" s="31"/>
      <c r="FV220" s="31"/>
      <c r="FW220" s="31"/>
      <c r="FX220" s="31"/>
      <c r="FY220" s="31"/>
      <c r="FZ220" s="31"/>
      <c r="GA220" s="31"/>
      <c r="GB220" s="31"/>
      <c r="GC220" s="31"/>
      <c r="GD220" s="31"/>
      <c r="GE220" s="31"/>
      <c r="GF220" s="31"/>
      <c r="GG220" s="31"/>
      <c r="GH220" s="31"/>
      <c r="GI220" s="31"/>
      <c r="GJ220" s="31"/>
      <c r="GK220" s="31"/>
      <c r="GL220" s="31"/>
      <c r="GM220" s="31"/>
      <c r="GN220" s="31"/>
      <c r="GO220" s="31"/>
      <c r="GP220" s="31"/>
      <c r="GQ220" s="31"/>
      <c r="GR220" s="31"/>
      <c r="GS220" s="31"/>
      <c r="GT220" s="31"/>
      <c r="GU220" s="31"/>
      <c r="GV220" s="31"/>
      <c r="GW220" s="31"/>
      <c r="GX220" s="31"/>
      <c r="GY220" s="31"/>
      <c r="GZ220" s="31"/>
      <c r="HA220" s="31"/>
      <c r="HB220" s="31"/>
      <c r="HC220" s="31"/>
      <c r="HD220" s="31"/>
      <c r="HF220" s="4"/>
      <c r="HG220" s="4"/>
      <c r="HH220" s="4"/>
      <c r="HI220" s="4"/>
      <c r="HJ220" s="4"/>
      <c r="HK220" s="4"/>
      <c r="HL220" s="4"/>
      <c r="HM220" s="4"/>
      <c r="HN220" s="4"/>
      <c r="HO220" s="4"/>
      <c r="HP220" s="4"/>
      <c r="HQ220" s="4"/>
      <c r="HR220" s="4"/>
      <c r="HS220" s="4"/>
      <c r="HT220" s="4"/>
      <c r="HU220" s="4"/>
      <c r="HV220" s="4"/>
      <c r="HW220" s="4"/>
      <c r="HX220" s="4"/>
      <c r="HY220" s="4"/>
      <c r="HZ220" s="4"/>
      <c r="IA220" s="4"/>
      <c r="IB220" s="4"/>
    </row>
    <row r="221" s="32" customFormat="1" ht="59" customHeight="1" spans="1:236">
      <c r="A221" s="64">
        <v>181</v>
      </c>
      <c r="B221" s="57" t="s">
        <v>760</v>
      </c>
      <c r="C221" s="57" t="s">
        <v>761</v>
      </c>
      <c r="D221" s="60" t="s">
        <v>65</v>
      </c>
      <c r="E221" s="58">
        <v>70000</v>
      </c>
      <c r="F221" s="58">
        <v>12000</v>
      </c>
      <c r="G221" s="58">
        <v>30000</v>
      </c>
      <c r="H221" s="58" t="s">
        <v>762</v>
      </c>
      <c r="I221" s="78">
        <v>44409</v>
      </c>
      <c r="J221" s="60" t="s">
        <v>763</v>
      </c>
      <c r="K221" s="60" t="s">
        <v>716</v>
      </c>
      <c r="L221" s="60" t="s">
        <v>135</v>
      </c>
      <c r="M221" s="60" t="s">
        <v>70</v>
      </c>
      <c r="N221" s="83"/>
      <c r="O221" s="83"/>
      <c r="P221" s="83"/>
      <c r="Q221" s="83"/>
      <c r="R221" s="83"/>
      <c r="S221" s="83"/>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c r="BM221" s="31"/>
      <c r="BN221" s="31"/>
      <c r="BO221" s="31"/>
      <c r="BP221" s="31"/>
      <c r="BQ221" s="31"/>
      <c r="BR221" s="31"/>
      <c r="BS221" s="31"/>
      <c r="BT221" s="31"/>
      <c r="BU221" s="31"/>
      <c r="BV221" s="31"/>
      <c r="BW221" s="31"/>
      <c r="BX221" s="31"/>
      <c r="BY221" s="31"/>
      <c r="BZ221" s="31"/>
      <c r="CA221" s="31"/>
      <c r="CB221" s="31"/>
      <c r="CC221" s="31"/>
      <c r="CD221" s="31"/>
      <c r="CE221" s="31"/>
      <c r="CF221" s="31"/>
      <c r="CG221" s="31"/>
      <c r="CH221" s="31"/>
      <c r="CI221" s="31"/>
      <c r="CJ221" s="31"/>
      <c r="CK221" s="31"/>
      <c r="CL221" s="31"/>
      <c r="CM221" s="31"/>
      <c r="CN221" s="31"/>
      <c r="CO221" s="31"/>
      <c r="CP221" s="31"/>
      <c r="CQ221" s="31"/>
      <c r="CR221" s="31"/>
      <c r="CS221" s="31"/>
      <c r="CT221" s="31"/>
      <c r="CU221" s="31"/>
      <c r="CV221" s="31"/>
      <c r="CW221" s="31"/>
      <c r="CX221" s="31"/>
      <c r="CY221" s="31"/>
      <c r="CZ221" s="31"/>
      <c r="DA221" s="31"/>
      <c r="DB221" s="31"/>
      <c r="DC221" s="31"/>
      <c r="DD221" s="31"/>
      <c r="DE221" s="31"/>
      <c r="DF221" s="31"/>
      <c r="DG221" s="31"/>
      <c r="DH221" s="31"/>
      <c r="DI221" s="31"/>
      <c r="DJ221" s="31"/>
      <c r="DK221" s="31"/>
      <c r="DL221" s="31"/>
      <c r="DM221" s="31"/>
      <c r="DN221" s="31"/>
      <c r="DO221" s="31"/>
      <c r="DP221" s="31"/>
      <c r="DQ221" s="31"/>
      <c r="DR221" s="31"/>
      <c r="DS221" s="31"/>
      <c r="DT221" s="31"/>
      <c r="DU221" s="31"/>
      <c r="DV221" s="31"/>
      <c r="DW221" s="31"/>
      <c r="DX221" s="31"/>
      <c r="DY221" s="31"/>
      <c r="DZ221" s="31"/>
      <c r="EA221" s="31"/>
      <c r="EB221" s="31"/>
      <c r="EC221" s="31"/>
      <c r="ED221" s="31"/>
      <c r="EE221" s="31"/>
      <c r="EF221" s="31"/>
      <c r="EG221" s="31"/>
      <c r="EH221" s="31"/>
      <c r="EI221" s="31"/>
      <c r="EJ221" s="31"/>
      <c r="EK221" s="31"/>
      <c r="EL221" s="31"/>
      <c r="EM221" s="31"/>
      <c r="EN221" s="31"/>
      <c r="EO221" s="31"/>
      <c r="EP221" s="31"/>
      <c r="EQ221" s="31"/>
      <c r="ER221" s="31"/>
      <c r="ES221" s="31"/>
      <c r="ET221" s="31"/>
      <c r="EU221" s="31"/>
      <c r="EV221" s="31"/>
      <c r="EW221" s="31"/>
      <c r="EX221" s="31"/>
      <c r="EY221" s="31"/>
      <c r="EZ221" s="31"/>
      <c r="FA221" s="31"/>
      <c r="FB221" s="31"/>
      <c r="FC221" s="31"/>
      <c r="FD221" s="31"/>
      <c r="FE221" s="31"/>
      <c r="FF221" s="31"/>
      <c r="FG221" s="31"/>
      <c r="FH221" s="31"/>
      <c r="FI221" s="31"/>
      <c r="FJ221" s="31"/>
      <c r="FK221" s="31"/>
      <c r="FL221" s="31"/>
      <c r="FM221" s="31"/>
      <c r="FN221" s="31"/>
      <c r="FO221" s="31"/>
      <c r="FP221" s="31"/>
      <c r="FQ221" s="31"/>
      <c r="FR221" s="31"/>
      <c r="FS221" s="31"/>
      <c r="FT221" s="31"/>
      <c r="FU221" s="31"/>
      <c r="FV221" s="31"/>
      <c r="FW221" s="31"/>
      <c r="FX221" s="31"/>
      <c r="FY221" s="31"/>
      <c r="FZ221" s="31"/>
      <c r="GA221" s="31"/>
      <c r="GB221" s="31"/>
      <c r="GC221" s="31"/>
      <c r="GD221" s="31"/>
      <c r="GE221" s="31"/>
      <c r="GF221" s="31"/>
      <c r="GG221" s="31"/>
      <c r="GH221" s="31"/>
      <c r="GI221" s="31"/>
      <c r="GJ221" s="31"/>
      <c r="GK221" s="31"/>
      <c r="GL221" s="31"/>
      <c r="GM221" s="31"/>
      <c r="GN221" s="31"/>
      <c r="GO221" s="31"/>
      <c r="GP221" s="31"/>
      <c r="GQ221" s="31"/>
      <c r="GR221" s="31"/>
      <c r="GS221" s="31"/>
      <c r="GT221" s="31"/>
      <c r="GU221" s="31"/>
      <c r="GV221" s="31"/>
      <c r="GW221" s="31"/>
      <c r="GX221" s="31"/>
      <c r="GY221" s="31"/>
      <c r="GZ221" s="31"/>
      <c r="HA221" s="31"/>
      <c r="HB221" s="31"/>
      <c r="HC221" s="31"/>
      <c r="HD221" s="31"/>
      <c r="HF221" s="4"/>
      <c r="HG221" s="4"/>
      <c r="HH221" s="4"/>
      <c r="HI221" s="4"/>
      <c r="HJ221" s="4"/>
      <c r="HK221" s="4"/>
      <c r="HL221" s="4"/>
      <c r="HM221" s="4"/>
      <c r="HN221" s="4"/>
      <c r="HO221" s="4"/>
      <c r="HP221" s="4"/>
      <c r="HQ221" s="4"/>
      <c r="HR221" s="4"/>
      <c r="HS221" s="4"/>
      <c r="HT221" s="4"/>
      <c r="HU221" s="4"/>
      <c r="HV221" s="4"/>
      <c r="HW221" s="4"/>
      <c r="HX221" s="4"/>
      <c r="HY221" s="4"/>
      <c r="HZ221" s="4"/>
      <c r="IA221" s="4"/>
      <c r="IB221" s="4"/>
    </row>
    <row r="222" s="32" customFormat="1" ht="20" customHeight="1" spans="1:236">
      <c r="A222" s="55"/>
      <c r="B222" s="61" t="s">
        <v>764</v>
      </c>
      <c r="C222" s="62"/>
      <c r="D222" s="59"/>
      <c r="E222" s="59">
        <f t="shared" ref="E222:G222" si="26">SUM(E223:E225)</f>
        <v>728104</v>
      </c>
      <c r="F222" s="59">
        <f t="shared" si="26"/>
        <v>0</v>
      </c>
      <c r="G222" s="59">
        <f t="shared" si="26"/>
        <v>45000</v>
      </c>
      <c r="H222" s="59"/>
      <c r="I222" s="77"/>
      <c r="J222" s="60"/>
      <c r="K222" s="60"/>
      <c r="L222" s="60"/>
      <c r="M222" s="60"/>
      <c r="N222" s="83"/>
      <c r="O222" s="83"/>
      <c r="P222" s="83"/>
      <c r="Q222" s="83"/>
      <c r="R222" s="83"/>
      <c r="S222" s="83"/>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c r="BF222" s="31"/>
      <c r="BG222" s="31"/>
      <c r="BH222" s="31"/>
      <c r="BI222" s="31"/>
      <c r="BJ222" s="31"/>
      <c r="BK222" s="31"/>
      <c r="BL222" s="31"/>
      <c r="BM222" s="31"/>
      <c r="BN222" s="31"/>
      <c r="BO222" s="31"/>
      <c r="BP222" s="31"/>
      <c r="BQ222" s="31"/>
      <c r="BR222" s="31"/>
      <c r="BS222" s="31"/>
      <c r="BT222" s="31"/>
      <c r="BU222" s="31"/>
      <c r="BV222" s="31"/>
      <c r="BW222" s="31"/>
      <c r="BX222" s="31"/>
      <c r="BY222" s="31"/>
      <c r="BZ222" s="31"/>
      <c r="CA222" s="31"/>
      <c r="CB222" s="31"/>
      <c r="CC222" s="31"/>
      <c r="CD222" s="31"/>
      <c r="CE222" s="31"/>
      <c r="CF222" s="31"/>
      <c r="CG222" s="31"/>
      <c r="CH222" s="31"/>
      <c r="CI222" s="31"/>
      <c r="CJ222" s="31"/>
      <c r="CK222" s="31"/>
      <c r="CL222" s="31"/>
      <c r="CM222" s="31"/>
      <c r="CN222" s="31"/>
      <c r="CO222" s="31"/>
      <c r="CP222" s="31"/>
      <c r="CQ222" s="31"/>
      <c r="CR222" s="31"/>
      <c r="CS222" s="31"/>
      <c r="CT222" s="31"/>
      <c r="CU222" s="31"/>
      <c r="CV222" s="31"/>
      <c r="CW222" s="31"/>
      <c r="CX222" s="31"/>
      <c r="CY222" s="31"/>
      <c r="CZ222" s="31"/>
      <c r="DA222" s="31"/>
      <c r="DB222" s="31"/>
      <c r="DC222" s="31"/>
      <c r="DD222" s="31"/>
      <c r="DE222" s="31"/>
      <c r="DF222" s="31"/>
      <c r="DG222" s="31"/>
      <c r="DH222" s="31"/>
      <c r="DI222" s="31"/>
      <c r="DJ222" s="31"/>
      <c r="DK222" s="31"/>
      <c r="DL222" s="31"/>
      <c r="DM222" s="31"/>
      <c r="DN222" s="31"/>
      <c r="DO222" s="31"/>
      <c r="DP222" s="31"/>
      <c r="DQ222" s="31"/>
      <c r="DR222" s="31"/>
      <c r="DS222" s="31"/>
      <c r="DT222" s="31"/>
      <c r="DU222" s="31"/>
      <c r="DV222" s="31"/>
      <c r="DW222" s="31"/>
      <c r="DX222" s="31"/>
      <c r="DY222" s="31"/>
      <c r="DZ222" s="31"/>
      <c r="EA222" s="31"/>
      <c r="EB222" s="31"/>
      <c r="EC222" s="31"/>
      <c r="ED222" s="31"/>
      <c r="EE222" s="31"/>
      <c r="EF222" s="31"/>
      <c r="EG222" s="31"/>
      <c r="EH222" s="31"/>
      <c r="EI222" s="31"/>
      <c r="EJ222" s="31"/>
      <c r="EK222" s="31"/>
      <c r="EL222" s="31"/>
      <c r="EM222" s="31"/>
      <c r="EN222" s="31"/>
      <c r="EO222" s="31"/>
      <c r="EP222" s="31"/>
      <c r="EQ222" s="31"/>
      <c r="ER222" s="31"/>
      <c r="ES222" s="31"/>
      <c r="ET222" s="31"/>
      <c r="EU222" s="31"/>
      <c r="EV222" s="31"/>
      <c r="EW222" s="31"/>
      <c r="EX222" s="31"/>
      <c r="EY222" s="31"/>
      <c r="EZ222" s="31"/>
      <c r="FA222" s="31"/>
      <c r="FB222" s="31"/>
      <c r="FC222" s="31"/>
      <c r="FD222" s="31"/>
      <c r="FE222" s="31"/>
      <c r="FF222" s="31"/>
      <c r="FG222" s="31"/>
      <c r="FH222" s="31"/>
      <c r="FI222" s="31"/>
      <c r="FJ222" s="31"/>
      <c r="FK222" s="31"/>
      <c r="FL222" s="31"/>
      <c r="FM222" s="31"/>
      <c r="FN222" s="31"/>
      <c r="FO222" s="31"/>
      <c r="FP222" s="31"/>
      <c r="FQ222" s="31"/>
      <c r="FR222" s="31"/>
      <c r="FS222" s="31"/>
      <c r="FT222" s="31"/>
      <c r="FU222" s="31"/>
      <c r="FV222" s="31"/>
      <c r="FW222" s="31"/>
      <c r="FX222" s="31"/>
      <c r="FY222" s="31"/>
      <c r="FZ222" s="31"/>
      <c r="GA222" s="31"/>
      <c r="GB222" s="31"/>
      <c r="GC222" s="31"/>
      <c r="GD222" s="31"/>
      <c r="GE222" s="31"/>
      <c r="GF222" s="31"/>
      <c r="GG222" s="31"/>
      <c r="GH222" s="31"/>
      <c r="GI222" s="31"/>
      <c r="GJ222" s="31"/>
      <c r="GK222" s="31"/>
      <c r="GL222" s="31"/>
      <c r="GM222" s="31"/>
      <c r="GN222" s="31"/>
      <c r="GO222" s="31"/>
      <c r="GP222" s="31"/>
      <c r="GQ222" s="31"/>
      <c r="GR222" s="31"/>
      <c r="GS222" s="31"/>
      <c r="GT222" s="31"/>
      <c r="GU222" s="31"/>
      <c r="GV222" s="31"/>
      <c r="GW222" s="31"/>
      <c r="GX222" s="31"/>
      <c r="GY222" s="31"/>
      <c r="GZ222" s="31"/>
      <c r="HA222" s="31"/>
      <c r="HB222" s="31"/>
      <c r="HC222" s="31"/>
      <c r="HD222" s="31"/>
      <c r="HE222" s="4"/>
      <c r="HF222" s="4"/>
      <c r="HG222" s="4"/>
      <c r="HH222" s="4"/>
      <c r="HI222" s="4"/>
      <c r="HJ222" s="4"/>
      <c r="HK222" s="4"/>
      <c r="HL222" s="4"/>
      <c r="HM222" s="4"/>
      <c r="HN222" s="4"/>
      <c r="HO222" s="4"/>
      <c r="HP222" s="4"/>
      <c r="HQ222" s="4"/>
      <c r="HR222" s="4"/>
      <c r="HS222" s="4"/>
      <c r="HT222" s="4"/>
      <c r="HU222" s="4"/>
      <c r="HV222" s="4"/>
      <c r="HW222" s="4"/>
      <c r="HX222" s="4"/>
      <c r="HY222" s="4"/>
      <c r="HZ222" s="4"/>
      <c r="IA222" s="4"/>
      <c r="IB222" s="4"/>
    </row>
    <row r="223" s="32" customFormat="1" ht="57" customHeight="1" spans="1:236">
      <c r="A223" s="64">
        <v>182</v>
      </c>
      <c r="B223" s="57" t="s">
        <v>765</v>
      </c>
      <c r="C223" s="57" t="s">
        <v>766</v>
      </c>
      <c r="D223" s="58" t="s">
        <v>74</v>
      </c>
      <c r="E223" s="58">
        <v>166844</v>
      </c>
      <c r="F223" s="58">
        <v>0</v>
      </c>
      <c r="G223" s="60">
        <v>20000</v>
      </c>
      <c r="H223" s="60" t="s">
        <v>767</v>
      </c>
      <c r="I223" s="78">
        <v>44713</v>
      </c>
      <c r="J223" s="60" t="s">
        <v>741</v>
      </c>
      <c r="K223" s="60" t="s">
        <v>716</v>
      </c>
      <c r="L223" s="60" t="s">
        <v>193</v>
      </c>
      <c r="M223" s="60" t="s">
        <v>30</v>
      </c>
      <c r="N223" s="83"/>
      <c r="O223" s="83"/>
      <c r="P223" s="83"/>
      <c r="Q223" s="83"/>
      <c r="R223" s="83"/>
      <c r="S223" s="83"/>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1"/>
      <c r="BQ223" s="31"/>
      <c r="BR223" s="31"/>
      <c r="BS223" s="31"/>
      <c r="BT223" s="31"/>
      <c r="BU223" s="31"/>
      <c r="BV223" s="31"/>
      <c r="BW223" s="31"/>
      <c r="BX223" s="31"/>
      <c r="BY223" s="31"/>
      <c r="BZ223" s="31"/>
      <c r="CA223" s="31"/>
      <c r="CB223" s="31"/>
      <c r="CC223" s="31"/>
      <c r="CD223" s="31"/>
      <c r="CE223" s="31"/>
      <c r="CF223" s="31"/>
      <c r="CG223" s="31"/>
      <c r="CH223" s="31"/>
      <c r="CI223" s="31"/>
      <c r="CJ223" s="31"/>
      <c r="CK223" s="31"/>
      <c r="CL223" s="31"/>
      <c r="CM223" s="31"/>
      <c r="CN223" s="31"/>
      <c r="CO223" s="31"/>
      <c r="CP223" s="31"/>
      <c r="CQ223" s="31"/>
      <c r="CR223" s="31"/>
      <c r="CS223" s="31"/>
      <c r="CT223" s="31"/>
      <c r="CU223" s="31"/>
      <c r="CV223" s="31"/>
      <c r="CW223" s="31"/>
      <c r="CX223" s="31"/>
      <c r="CY223" s="31"/>
      <c r="CZ223" s="31"/>
      <c r="DA223" s="31"/>
      <c r="DB223" s="31"/>
      <c r="DC223" s="31"/>
      <c r="DD223" s="31"/>
      <c r="DE223" s="31"/>
      <c r="DF223" s="31"/>
      <c r="DG223" s="31"/>
      <c r="DH223" s="31"/>
      <c r="DI223" s="31"/>
      <c r="DJ223" s="31"/>
      <c r="DK223" s="31"/>
      <c r="DL223" s="31"/>
      <c r="DM223" s="31"/>
      <c r="DN223" s="31"/>
      <c r="DO223" s="31"/>
      <c r="DP223" s="31"/>
      <c r="DQ223" s="31"/>
      <c r="DR223" s="31"/>
      <c r="DS223" s="31"/>
      <c r="DT223" s="31"/>
      <c r="DU223" s="31"/>
      <c r="DV223" s="31"/>
      <c r="DW223" s="31"/>
      <c r="DX223" s="31"/>
      <c r="DY223" s="31"/>
      <c r="DZ223" s="31"/>
      <c r="EA223" s="31"/>
      <c r="EB223" s="31"/>
      <c r="EC223" s="31"/>
      <c r="ED223" s="31"/>
      <c r="EE223" s="31"/>
      <c r="EF223" s="31"/>
      <c r="EG223" s="31"/>
      <c r="EH223" s="31"/>
      <c r="EI223" s="31"/>
      <c r="EJ223" s="31"/>
      <c r="EK223" s="31"/>
      <c r="EL223" s="31"/>
      <c r="EM223" s="31"/>
      <c r="EN223" s="31"/>
      <c r="EO223" s="31"/>
      <c r="EP223" s="31"/>
      <c r="EQ223" s="31"/>
      <c r="ER223" s="31"/>
      <c r="ES223" s="31"/>
      <c r="ET223" s="31"/>
      <c r="EU223" s="31"/>
      <c r="EV223" s="31"/>
      <c r="EW223" s="31"/>
      <c r="EX223" s="31"/>
      <c r="EY223" s="31"/>
      <c r="EZ223" s="31"/>
      <c r="FA223" s="31"/>
      <c r="FB223" s="31"/>
      <c r="FC223" s="31"/>
      <c r="FD223" s="31"/>
      <c r="FE223" s="31"/>
      <c r="FF223" s="31"/>
      <c r="FG223" s="31"/>
      <c r="FH223" s="31"/>
      <c r="FI223" s="31"/>
      <c r="FJ223" s="31"/>
      <c r="FK223" s="31"/>
      <c r="FL223" s="31"/>
      <c r="FM223" s="31"/>
      <c r="FN223" s="31"/>
      <c r="FO223" s="31"/>
      <c r="FP223" s="31"/>
      <c r="FQ223" s="31"/>
      <c r="FR223" s="31"/>
      <c r="FS223" s="31"/>
      <c r="FT223" s="31"/>
      <c r="FU223" s="31"/>
      <c r="FV223" s="31"/>
      <c r="FW223" s="31"/>
      <c r="FX223" s="31"/>
      <c r="FY223" s="31"/>
      <c r="FZ223" s="31"/>
      <c r="GA223" s="31"/>
      <c r="GB223" s="31"/>
      <c r="GC223" s="31"/>
      <c r="GD223" s="31"/>
      <c r="GE223" s="31"/>
      <c r="GF223" s="31"/>
      <c r="GG223" s="31"/>
      <c r="GH223" s="31"/>
      <c r="GI223" s="31"/>
      <c r="GJ223" s="31"/>
      <c r="GK223" s="31"/>
      <c r="GL223" s="31"/>
      <c r="GM223" s="31"/>
      <c r="GN223" s="31"/>
      <c r="GO223" s="31"/>
      <c r="GP223" s="31"/>
      <c r="GQ223" s="31"/>
      <c r="GR223" s="31"/>
      <c r="GS223" s="31"/>
      <c r="GT223" s="31"/>
      <c r="GU223" s="31"/>
      <c r="GV223" s="31"/>
      <c r="GW223" s="31"/>
      <c r="GX223" s="31"/>
      <c r="GY223" s="31"/>
      <c r="GZ223" s="31"/>
      <c r="HA223" s="31"/>
      <c r="HB223" s="31"/>
      <c r="HC223" s="31"/>
      <c r="HD223" s="31"/>
      <c r="HE223" s="4"/>
      <c r="HF223" s="4"/>
      <c r="HG223" s="4"/>
      <c r="HH223" s="4"/>
      <c r="HI223" s="4"/>
      <c r="HJ223" s="4"/>
      <c r="HK223" s="4"/>
      <c r="HL223" s="4"/>
      <c r="HM223" s="4"/>
      <c r="HN223" s="4"/>
      <c r="HO223" s="4"/>
      <c r="HP223" s="4"/>
      <c r="HQ223" s="4"/>
      <c r="HR223" s="4"/>
      <c r="HS223" s="4"/>
      <c r="HT223" s="4"/>
      <c r="HU223" s="4"/>
      <c r="HV223" s="4"/>
      <c r="HW223" s="4"/>
      <c r="HX223" s="4"/>
      <c r="HY223" s="4"/>
      <c r="HZ223" s="4"/>
      <c r="IA223" s="4"/>
      <c r="IB223" s="4"/>
    </row>
    <row r="224" s="33" customFormat="1" ht="45" customHeight="1" spans="1:236">
      <c r="A224" s="64">
        <v>183</v>
      </c>
      <c r="B224" s="68" t="s">
        <v>768</v>
      </c>
      <c r="C224" s="57" t="s">
        <v>769</v>
      </c>
      <c r="D224" s="58" t="s">
        <v>83</v>
      </c>
      <c r="E224" s="58">
        <v>180000</v>
      </c>
      <c r="F224" s="58">
        <v>0</v>
      </c>
      <c r="G224" s="58">
        <v>10000</v>
      </c>
      <c r="H224" s="58" t="s">
        <v>42</v>
      </c>
      <c r="I224" s="78">
        <v>44835</v>
      </c>
      <c r="J224" s="60" t="s">
        <v>770</v>
      </c>
      <c r="K224" s="60" t="s">
        <v>716</v>
      </c>
      <c r="L224" s="60" t="s">
        <v>135</v>
      </c>
      <c r="M224" s="60" t="s">
        <v>30</v>
      </c>
      <c r="N224" s="83"/>
      <c r="O224" s="83"/>
      <c r="P224" s="83"/>
      <c r="Q224" s="83"/>
      <c r="R224" s="83"/>
      <c r="S224" s="83"/>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c r="BF224" s="31"/>
      <c r="BG224" s="31"/>
      <c r="BH224" s="31"/>
      <c r="BI224" s="31"/>
      <c r="BJ224" s="31"/>
      <c r="BK224" s="31"/>
      <c r="BL224" s="31"/>
      <c r="BM224" s="31"/>
      <c r="BN224" s="31"/>
      <c r="BO224" s="31"/>
      <c r="BP224" s="31"/>
      <c r="BQ224" s="31"/>
      <c r="BR224" s="31"/>
      <c r="BS224" s="31"/>
      <c r="BT224" s="31"/>
      <c r="BU224" s="31"/>
      <c r="BV224" s="31"/>
      <c r="BW224" s="31"/>
      <c r="BX224" s="31"/>
      <c r="BY224" s="31"/>
      <c r="BZ224" s="31"/>
      <c r="CA224" s="31"/>
      <c r="CB224" s="31"/>
      <c r="CC224" s="31"/>
      <c r="CD224" s="31"/>
      <c r="CE224" s="31"/>
      <c r="CF224" s="31"/>
      <c r="CG224" s="31"/>
      <c r="CH224" s="31"/>
      <c r="CI224" s="31"/>
      <c r="CJ224" s="31"/>
      <c r="CK224" s="31"/>
      <c r="CL224" s="31"/>
      <c r="CM224" s="31"/>
      <c r="CN224" s="31"/>
      <c r="CO224" s="31"/>
      <c r="CP224" s="31"/>
      <c r="CQ224" s="31"/>
      <c r="CR224" s="31"/>
      <c r="CS224" s="31"/>
      <c r="CT224" s="31"/>
      <c r="CU224" s="31"/>
      <c r="CV224" s="31"/>
      <c r="CW224" s="31"/>
      <c r="CX224" s="31"/>
      <c r="CY224" s="31"/>
      <c r="CZ224" s="31"/>
      <c r="DA224" s="31"/>
      <c r="DB224" s="31"/>
      <c r="DC224" s="31"/>
      <c r="DD224" s="31"/>
      <c r="DE224" s="31"/>
      <c r="DF224" s="31"/>
      <c r="DG224" s="31"/>
      <c r="DH224" s="31"/>
      <c r="DI224" s="31"/>
      <c r="DJ224" s="31"/>
      <c r="DK224" s="31"/>
      <c r="DL224" s="31"/>
      <c r="DM224" s="31"/>
      <c r="DN224" s="31"/>
      <c r="DO224" s="31"/>
      <c r="DP224" s="31"/>
      <c r="DQ224" s="31"/>
      <c r="DR224" s="31"/>
      <c r="DS224" s="31"/>
      <c r="DT224" s="31"/>
      <c r="DU224" s="31"/>
      <c r="DV224" s="31"/>
      <c r="DW224" s="31"/>
      <c r="DX224" s="31"/>
      <c r="DY224" s="31"/>
      <c r="DZ224" s="31"/>
      <c r="EA224" s="31"/>
      <c r="EB224" s="31"/>
      <c r="EC224" s="31"/>
      <c r="ED224" s="31"/>
      <c r="EE224" s="31"/>
      <c r="EF224" s="31"/>
      <c r="EG224" s="31"/>
      <c r="EH224" s="31"/>
      <c r="EI224" s="31"/>
      <c r="EJ224" s="31"/>
      <c r="EK224" s="31"/>
      <c r="EL224" s="31"/>
      <c r="EM224" s="31"/>
      <c r="EN224" s="31"/>
      <c r="EO224" s="31"/>
      <c r="EP224" s="31"/>
      <c r="EQ224" s="31"/>
      <c r="ER224" s="31"/>
      <c r="ES224" s="31"/>
      <c r="ET224" s="31"/>
      <c r="EU224" s="31"/>
      <c r="EV224" s="31"/>
      <c r="EW224" s="31"/>
      <c r="EX224" s="31"/>
      <c r="EY224" s="31"/>
      <c r="EZ224" s="31"/>
      <c r="FA224" s="31"/>
      <c r="FB224" s="31"/>
      <c r="FC224" s="31"/>
      <c r="FD224" s="31"/>
      <c r="FE224" s="31"/>
      <c r="FF224" s="31"/>
      <c r="FG224" s="31"/>
      <c r="FH224" s="31"/>
      <c r="FI224" s="31"/>
      <c r="FJ224" s="31"/>
      <c r="FK224" s="31"/>
      <c r="FL224" s="31"/>
      <c r="FM224" s="31"/>
      <c r="FN224" s="31"/>
      <c r="FO224" s="31"/>
      <c r="FP224" s="31"/>
      <c r="FQ224" s="31"/>
      <c r="FR224" s="31"/>
      <c r="FS224" s="31"/>
      <c r="FT224" s="31"/>
      <c r="FU224" s="31"/>
      <c r="FV224" s="31"/>
      <c r="FW224" s="31"/>
      <c r="FX224" s="31"/>
      <c r="FY224" s="31"/>
      <c r="FZ224" s="31"/>
      <c r="GA224" s="31"/>
      <c r="GB224" s="31"/>
      <c r="GC224" s="31"/>
      <c r="GD224" s="31"/>
      <c r="GE224" s="31"/>
      <c r="GF224" s="31"/>
      <c r="GG224" s="31"/>
      <c r="GH224" s="31"/>
      <c r="GI224" s="31"/>
      <c r="GJ224" s="31"/>
      <c r="GK224" s="31"/>
      <c r="GL224" s="31"/>
      <c r="GM224" s="31"/>
      <c r="GN224" s="31"/>
      <c r="GO224" s="31"/>
      <c r="GP224" s="31"/>
      <c r="GQ224" s="31"/>
      <c r="GR224" s="31"/>
      <c r="GS224" s="31"/>
      <c r="GT224" s="31"/>
      <c r="GU224" s="31"/>
      <c r="GV224" s="31"/>
      <c r="GW224" s="31"/>
      <c r="GX224" s="31"/>
      <c r="GY224" s="31"/>
      <c r="GZ224" s="31"/>
      <c r="HA224" s="31"/>
      <c r="HB224" s="31"/>
      <c r="HC224" s="31"/>
      <c r="HD224" s="31"/>
      <c r="HE224" s="4"/>
      <c r="HF224" s="4"/>
      <c r="HG224" s="4"/>
      <c r="HH224" s="4"/>
      <c r="HI224" s="4"/>
      <c r="HJ224" s="4"/>
      <c r="HK224" s="4"/>
      <c r="HL224" s="4"/>
      <c r="HM224" s="4"/>
      <c r="HN224" s="4"/>
      <c r="HO224" s="4"/>
      <c r="HP224" s="4"/>
      <c r="HQ224" s="4"/>
      <c r="HR224" s="4"/>
      <c r="HS224" s="4"/>
      <c r="HT224" s="4"/>
      <c r="HU224" s="4"/>
      <c r="HV224" s="4"/>
      <c r="HW224" s="4"/>
      <c r="HX224" s="4"/>
      <c r="HY224" s="4"/>
      <c r="HZ224" s="4"/>
      <c r="IA224" s="4"/>
      <c r="IB224" s="4"/>
    </row>
    <row r="225" s="33" customFormat="1" ht="81" customHeight="1" spans="1:236">
      <c r="A225" s="64">
        <v>184</v>
      </c>
      <c r="B225" s="68" t="s">
        <v>771</v>
      </c>
      <c r="C225" s="57" t="s">
        <v>772</v>
      </c>
      <c r="D225" s="58" t="s">
        <v>74</v>
      </c>
      <c r="E225" s="58">
        <v>381260</v>
      </c>
      <c r="F225" s="58">
        <v>0</v>
      </c>
      <c r="G225" s="58">
        <v>15000</v>
      </c>
      <c r="H225" s="58" t="s">
        <v>773</v>
      </c>
      <c r="I225" s="78">
        <v>44835</v>
      </c>
      <c r="J225" s="60" t="s">
        <v>774</v>
      </c>
      <c r="K225" s="60" t="s">
        <v>716</v>
      </c>
      <c r="L225" s="60" t="s">
        <v>135</v>
      </c>
      <c r="M225" s="60" t="s">
        <v>30</v>
      </c>
      <c r="N225" s="83"/>
      <c r="O225" s="83"/>
      <c r="P225" s="83"/>
      <c r="Q225" s="83"/>
      <c r="R225" s="83"/>
      <c r="S225" s="83"/>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1"/>
      <c r="BQ225" s="31"/>
      <c r="BR225" s="31"/>
      <c r="BS225" s="31"/>
      <c r="BT225" s="31"/>
      <c r="BU225" s="31"/>
      <c r="BV225" s="31"/>
      <c r="BW225" s="31"/>
      <c r="BX225" s="31"/>
      <c r="BY225" s="31"/>
      <c r="BZ225" s="31"/>
      <c r="CA225" s="31"/>
      <c r="CB225" s="31"/>
      <c r="CC225" s="31"/>
      <c r="CD225" s="31"/>
      <c r="CE225" s="31"/>
      <c r="CF225" s="31"/>
      <c r="CG225" s="31"/>
      <c r="CH225" s="31"/>
      <c r="CI225" s="31"/>
      <c r="CJ225" s="31"/>
      <c r="CK225" s="31"/>
      <c r="CL225" s="31"/>
      <c r="CM225" s="31"/>
      <c r="CN225" s="31"/>
      <c r="CO225" s="31"/>
      <c r="CP225" s="31"/>
      <c r="CQ225" s="31"/>
      <c r="CR225" s="31"/>
      <c r="CS225" s="31"/>
      <c r="CT225" s="31"/>
      <c r="CU225" s="31"/>
      <c r="CV225" s="31"/>
      <c r="CW225" s="31"/>
      <c r="CX225" s="31"/>
      <c r="CY225" s="31"/>
      <c r="CZ225" s="31"/>
      <c r="DA225" s="31"/>
      <c r="DB225" s="31"/>
      <c r="DC225" s="31"/>
      <c r="DD225" s="31"/>
      <c r="DE225" s="31"/>
      <c r="DF225" s="31"/>
      <c r="DG225" s="31"/>
      <c r="DH225" s="31"/>
      <c r="DI225" s="31"/>
      <c r="DJ225" s="31"/>
      <c r="DK225" s="31"/>
      <c r="DL225" s="31"/>
      <c r="DM225" s="31"/>
      <c r="DN225" s="31"/>
      <c r="DO225" s="31"/>
      <c r="DP225" s="31"/>
      <c r="DQ225" s="31"/>
      <c r="DR225" s="31"/>
      <c r="DS225" s="31"/>
      <c r="DT225" s="31"/>
      <c r="DU225" s="31"/>
      <c r="DV225" s="31"/>
      <c r="DW225" s="31"/>
      <c r="DX225" s="31"/>
      <c r="DY225" s="31"/>
      <c r="DZ225" s="31"/>
      <c r="EA225" s="31"/>
      <c r="EB225" s="31"/>
      <c r="EC225" s="31"/>
      <c r="ED225" s="31"/>
      <c r="EE225" s="31"/>
      <c r="EF225" s="31"/>
      <c r="EG225" s="31"/>
      <c r="EH225" s="31"/>
      <c r="EI225" s="31"/>
      <c r="EJ225" s="31"/>
      <c r="EK225" s="31"/>
      <c r="EL225" s="31"/>
      <c r="EM225" s="31"/>
      <c r="EN225" s="31"/>
      <c r="EO225" s="31"/>
      <c r="EP225" s="31"/>
      <c r="EQ225" s="31"/>
      <c r="ER225" s="31"/>
      <c r="ES225" s="31"/>
      <c r="ET225" s="31"/>
      <c r="EU225" s="31"/>
      <c r="EV225" s="31"/>
      <c r="EW225" s="31"/>
      <c r="EX225" s="31"/>
      <c r="EY225" s="31"/>
      <c r="EZ225" s="31"/>
      <c r="FA225" s="31"/>
      <c r="FB225" s="31"/>
      <c r="FC225" s="31"/>
      <c r="FD225" s="31"/>
      <c r="FE225" s="31"/>
      <c r="FF225" s="31"/>
      <c r="FG225" s="31"/>
      <c r="FH225" s="31"/>
      <c r="FI225" s="31"/>
      <c r="FJ225" s="31"/>
      <c r="FK225" s="31"/>
      <c r="FL225" s="31"/>
      <c r="FM225" s="31"/>
      <c r="FN225" s="31"/>
      <c r="FO225" s="31"/>
      <c r="FP225" s="31"/>
      <c r="FQ225" s="31"/>
      <c r="FR225" s="31"/>
      <c r="FS225" s="31"/>
      <c r="FT225" s="31"/>
      <c r="FU225" s="31"/>
      <c r="FV225" s="31"/>
      <c r="FW225" s="31"/>
      <c r="FX225" s="31"/>
      <c r="FY225" s="31"/>
      <c r="FZ225" s="31"/>
      <c r="GA225" s="31"/>
      <c r="GB225" s="31"/>
      <c r="GC225" s="31"/>
      <c r="GD225" s="31"/>
      <c r="GE225" s="31"/>
      <c r="GF225" s="31"/>
      <c r="GG225" s="31"/>
      <c r="GH225" s="31"/>
      <c r="GI225" s="31"/>
      <c r="GJ225" s="31"/>
      <c r="GK225" s="31"/>
      <c r="GL225" s="31"/>
      <c r="GM225" s="31"/>
      <c r="GN225" s="31"/>
      <c r="GO225" s="31"/>
      <c r="GP225" s="31"/>
      <c r="GQ225" s="31"/>
      <c r="GR225" s="31"/>
      <c r="GS225" s="31"/>
      <c r="GT225" s="31"/>
      <c r="GU225" s="31"/>
      <c r="GV225" s="31"/>
      <c r="GW225" s="31"/>
      <c r="GX225" s="31"/>
      <c r="GY225" s="31"/>
      <c r="GZ225" s="31"/>
      <c r="HA225" s="31"/>
      <c r="HB225" s="31"/>
      <c r="HC225" s="31"/>
      <c r="HD225" s="31"/>
      <c r="HE225" s="4"/>
      <c r="HF225" s="4"/>
      <c r="HG225" s="4"/>
      <c r="HH225" s="4"/>
      <c r="HI225" s="4"/>
      <c r="HJ225" s="4"/>
      <c r="HK225" s="4"/>
      <c r="HL225" s="4"/>
      <c r="HM225" s="4"/>
      <c r="HN225" s="4"/>
      <c r="HO225" s="4"/>
      <c r="HP225" s="4"/>
      <c r="HQ225" s="4"/>
      <c r="HR225" s="4"/>
      <c r="HS225" s="4"/>
      <c r="HT225" s="4"/>
      <c r="HU225" s="4"/>
      <c r="HV225" s="4"/>
      <c r="HW225" s="4"/>
      <c r="HX225" s="4"/>
      <c r="HY225" s="4"/>
      <c r="HZ225" s="4"/>
      <c r="IA225" s="4"/>
      <c r="IB225" s="4"/>
    </row>
    <row r="226" s="32" customFormat="1" ht="20" customHeight="1" spans="1:236">
      <c r="A226" s="69" t="s">
        <v>775</v>
      </c>
      <c r="B226" s="100" t="s">
        <v>776</v>
      </c>
      <c r="C226" s="101"/>
      <c r="D226" s="58"/>
      <c r="E226" s="59">
        <f t="shared" ref="E226:G226" si="27">E227+E231</f>
        <v>108587</v>
      </c>
      <c r="F226" s="59">
        <f t="shared" si="27"/>
        <v>2420</v>
      </c>
      <c r="G226" s="59">
        <f t="shared" si="27"/>
        <v>48070</v>
      </c>
      <c r="H226" s="60"/>
      <c r="I226" s="60"/>
      <c r="J226" s="60"/>
      <c r="K226" s="60"/>
      <c r="L226" s="60"/>
      <c r="M226" s="60"/>
      <c r="N226" s="83"/>
      <c r="O226" s="83"/>
      <c r="P226" s="83"/>
      <c r="Q226" s="83"/>
      <c r="R226" s="83"/>
      <c r="S226" s="83"/>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1"/>
      <c r="BG226" s="31"/>
      <c r="BH226" s="31"/>
      <c r="BI226" s="31"/>
      <c r="BJ226" s="31"/>
      <c r="BK226" s="31"/>
      <c r="BL226" s="31"/>
      <c r="BM226" s="31"/>
      <c r="BN226" s="31"/>
      <c r="BO226" s="31"/>
      <c r="BP226" s="31"/>
      <c r="BQ226" s="31"/>
      <c r="BR226" s="31"/>
      <c r="BS226" s="31"/>
      <c r="BT226" s="31"/>
      <c r="BU226" s="31"/>
      <c r="BV226" s="31"/>
      <c r="BW226" s="31"/>
      <c r="BX226" s="31"/>
      <c r="BY226" s="31"/>
      <c r="BZ226" s="31"/>
      <c r="CA226" s="31"/>
      <c r="CB226" s="31"/>
      <c r="CC226" s="31"/>
      <c r="CD226" s="31"/>
      <c r="CE226" s="31"/>
      <c r="CF226" s="31"/>
      <c r="CG226" s="31"/>
      <c r="CH226" s="31"/>
      <c r="CI226" s="31"/>
      <c r="CJ226" s="31"/>
      <c r="CK226" s="31"/>
      <c r="CL226" s="31"/>
      <c r="CM226" s="31"/>
      <c r="CN226" s="31"/>
      <c r="CO226" s="31"/>
      <c r="CP226" s="31"/>
      <c r="CQ226" s="31"/>
      <c r="CR226" s="31"/>
      <c r="CS226" s="31"/>
      <c r="CT226" s="31"/>
      <c r="CU226" s="31"/>
      <c r="CV226" s="31"/>
      <c r="CW226" s="31"/>
      <c r="CX226" s="31"/>
      <c r="CY226" s="31"/>
      <c r="CZ226" s="31"/>
      <c r="DA226" s="31"/>
      <c r="DB226" s="31"/>
      <c r="DC226" s="31"/>
      <c r="DD226" s="31"/>
      <c r="DE226" s="31"/>
      <c r="DF226" s="31"/>
      <c r="DG226" s="31"/>
      <c r="DH226" s="31"/>
      <c r="DI226" s="31"/>
      <c r="DJ226" s="31"/>
      <c r="DK226" s="31"/>
      <c r="DL226" s="31"/>
      <c r="DM226" s="31"/>
      <c r="DN226" s="31"/>
      <c r="DO226" s="31"/>
      <c r="DP226" s="31"/>
      <c r="DQ226" s="31"/>
      <c r="DR226" s="31"/>
      <c r="DS226" s="31"/>
      <c r="DT226" s="31"/>
      <c r="DU226" s="31"/>
      <c r="DV226" s="31"/>
      <c r="DW226" s="31"/>
      <c r="DX226" s="31"/>
      <c r="DY226" s="31"/>
      <c r="DZ226" s="31"/>
      <c r="EA226" s="31"/>
      <c r="EB226" s="31"/>
      <c r="EC226" s="31"/>
      <c r="ED226" s="31"/>
      <c r="EE226" s="31"/>
      <c r="EF226" s="31"/>
      <c r="EG226" s="31"/>
      <c r="EH226" s="31"/>
      <c r="EI226" s="31"/>
      <c r="EJ226" s="31"/>
      <c r="EK226" s="31"/>
      <c r="EL226" s="31"/>
      <c r="EM226" s="31"/>
      <c r="EN226" s="31"/>
      <c r="EO226" s="31"/>
      <c r="EP226" s="31"/>
      <c r="EQ226" s="31"/>
      <c r="ER226" s="31"/>
      <c r="ES226" s="31"/>
      <c r="ET226" s="31"/>
      <c r="EU226" s="31"/>
      <c r="EV226" s="31"/>
      <c r="EW226" s="31"/>
      <c r="EX226" s="31"/>
      <c r="EY226" s="31"/>
      <c r="EZ226" s="31"/>
      <c r="FA226" s="31"/>
      <c r="FB226" s="31"/>
      <c r="FC226" s="31"/>
      <c r="FD226" s="31"/>
      <c r="FE226" s="31"/>
      <c r="FF226" s="31"/>
      <c r="FG226" s="31"/>
      <c r="FH226" s="31"/>
      <c r="FI226" s="31"/>
      <c r="FJ226" s="31"/>
      <c r="FK226" s="31"/>
      <c r="FL226" s="31"/>
      <c r="FM226" s="31"/>
      <c r="FN226" s="31"/>
      <c r="FO226" s="31"/>
      <c r="FP226" s="31"/>
      <c r="FQ226" s="31"/>
      <c r="FR226" s="31"/>
      <c r="FS226" s="31"/>
      <c r="FT226" s="31"/>
      <c r="FU226" s="31"/>
      <c r="FV226" s="31"/>
      <c r="FW226" s="31"/>
      <c r="FX226" s="31"/>
      <c r="FY226" s="31"/>
      <c r="FZ226" s="31"/>
      <c r="GA226" s="31"/>
      <c r="GB226" s="31"/>
      <c r="GC226" s="31"/>
      <c r="GD226" s="31"/>
      <c r="GE226" s="31"/>
      <c r="GF226" s="31"/>
      <c r="GG226" s="31"/>
      <c r="GH226" s="31"/>
      <c r="GI226" s="31"/>
      <c r="GJ226" s="31"/>
      <c r="GK226" s="31"/>
      <c r="GL226" s="31"/>
      <c r="GM226" s="31"/>
      <c r="GN226" s="31"/>
      <c r="GO226" s="31"/>
      <c r="GP226" s="31"/>
      <c r="GQ226" s="31"/>
      <c r="GR226" s="31"/>
      <c r="GS226" s="31"/>
      <c r="GT226" s="31"/>
      <c r="GU226" s="31"/>
      <c r="GV226" s="31"/>
      <c r="GW226" s="31"/>
      <c r="GX226" s="31"/>
      <c r="GY226" s="31"/>
      <c r="GZ226" s="31"/>
      <c r="HA226" s="31"/>
      <c r="HB226" s="31"/>
      <c r="HC226" s="31"/>
      <c r="HD226" s="31"/>
      <c r="HE226" s="4"/>
      <c r="HF226" s="4"/>
      <c r="HG226" s="4"/>
      <c r="HH226" s="4"/>
      <c r="HI226" s="4"/>
      <c r="HJ226" s="4"/>
      <c r="HK226" s="4"/>
      <c r="HL226" s="4"/>
      <c r="HM226" s="4"/>
      <c r="HN226" s="4"/>
      <c r="HO226" s="4"/>
      <c r="HP226" s="4"/>
      <c r="HQ226" s="4"/>
      <c r="HR226" s="4"/>
      <c r="HS226" s="4"/>
      <c r="HT226" s="4"/>
      <c r="HU226" s="4"/>
      <c r="HV226" s="4"/>
      <c r="HW226" s="4"/>
      <c r="HX226" s="4"/>
      <c r="HY226" s="4"/>
      <c r="HZ226" s="4"/>
      <c r="IA226" s="4"/>
      <c r="IB226" s="4"/>
    </row>
    <row r="227" s="32" customFormat="1" ht="20" customHeight="1" spans="1:236">
      <c r="A227" s="55"/>
      <c r="B227" s="61" t="s">
        <v>777</v>
      </c>
      <c r="C227" s="62"/>
      <c r="D227" s="59"/>
      <c r="E227" s="59">
        <f t="shared" ref="E227:G227" si="28">SUM(E228:E230)</f>
        <v>68277</v>
      </c>
      <c r="F227" s="59">
        <f t="shared" si="28"/>
        <v>2420</v>
      </c>
      <c r="G227" s="59">
        <f t="shared" si="28"/>
        <v>35000</v>
      </c>
      <c r="H227" s="59"/>
      <c r="I227" s="77"/>
      <c r="J227" s="60"/>
      <c r="K227" s="60"/>
      <c r="L227" s="60"/>
      <c r="M227" s="60"/>
      <c r="N227" s="83"/>
      <c r="O227" s="83"/>
      <c r="P227" s="83"/>
      <c r="Q227" s="83"/>
      <c r="R227" s="83"/>
      <c r="S227" s="83"/>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1"/>
      <c r="BQ227" s="31"/>
      <c r="BR227" s="31"/>
      <c r="BS227" s="31"/>
      <c r="BT227" s="31"/>
      <c r="BU227" s="31"/>
      <c r="BV227" s="31"/>
      <c r="BW227" s="31"/>
      <c r="BX227" s="31"/>
      <c r="BY227" s="31"/>
      <c r="BZ227" s="31"/>
      <c r="CA227" s="31"/>
      <c r="CB227" s="31"/>
      <c r="CC227" s="31"/>
      <c r="CD227" s="31"/>
      <c r="CE227" s="31"/>
      <c r="CF227" s="31"/>
      <c r="CG227" s="31"/>
      <c r="CH227" s="31"/>
      <c r="CI227" s="31"/>
      <c r="CJ227" s="31"/>
      <c r="CK227" s="31"/>
      <c r="CL227" s="31"/>
      <c r="CM227" s="31"/>
      <c r="CN227" s="31"/>
      <c r="CO227" s="31"/>
      <c r="CP227" s="31"/>
      <c r="CQ227" s="31"/>
      <c r="CR227" s="31"/>
      <c r="CS227" s="31"/>
      <c r="CT227" s="31"/>
      <c r="CU227" s="31"/>
      <c r="CV227" s="31"/>
      <c r="CW227" s="31"/>
      <c r="CX227" s="31"/>
      <c r="CY227" s="31"/>
      <c r="CZ227" s="31"/>
      <c r="DA227" s="31"/>
      <c r="DB227" s="31"/>
      <c r="DC227" s="31"/>
      <c r="DD227" s="31"/>
      <c r="DE227" s="31"/>
      <c r="DF227" s="31"/>
      <c r="DG227" s="31"/>
      <c r="DH227" s="31"/>
      <c r="DI227" s="31"/>
      <c r="DJ227" s="31"/>
      <c r="DK227" s="31"/>
      <c r="DL227" s="31"/>
      <c r="DM227" s="31"/>
      <c r="DN227" s="31"/>
      <c r="DO227" s="31"/>
      <c r="DP227" s="31"/>
      <c r="DQ227" s="31"/>
      <c r="DR227" s="31"/>
      <c r="DS227" s="31"/>
      <c r="DT227" s="31"/>
      <c r="DU227" s="31"/>
      <c r="DV227" s="31"/>
      <c r="DW227" s="31"/>
      <c r="DX227" s="31"/>
      <c r="DY227" s="31"/>
      <c r="DZ227" s="31"/>
      <c r="EA227" s="31"/>
      <c r="EB227" s="31"/>
      <c r="EC227" s="31"/>
      <c r="ED227" s="31"/>
      <c r="EE227" s="31"/>
      <c r="EF227" s="31"/>
      <c r="EG227" s="31"/>
      <c r="EH227" s="31"/>
      <c r="EI227" s="31"/>
      <c r="EJ227" s="31"/>
      <c r="EK227" s="31"/>
      <c r="EL227" s="31"/>
      <c r="EM227" s="31"/>
      <c r="EN227" s="31"/>
      <c r="EO227" s="31"/>
      <c r="EP227" s="31"/>
      <c r="EQ227" s="31"/>
      <c r="ER227" s="31"/>
      <c r="ES227" s="31"/>
      <c r="ET227" s="31"/>
      <c r="EU227" s="31"/>
      <c r="EV227" s="31"/>
      <c r="EW227" s="31"/>
      <c r="EX227" s="31"/>
      <c r="EY227" s="31"/>
      <c r="EZ227" s="31"/>
      <c r="FA227" s="31"/>
      <c r="FB227" s="31"/>
      <c r="FC227" s="31"/>
      <c r="FD227" s="31"/>
      <c r="FE227" s="31"/>
      <c r="FF227" s="31"/>
      <c r="FG227" s="31"/>
      <c r="FH227" s="31"/>
      <c r="FI227" s="31"/>
      <c r="FJ227" s="31"/>
      <c r="FK227" s="31"/>
      <c r="FL227" s="31"/>
      <c r="FM227" s="31"/>
      <c r="FN227" s="31"/>
      <c r="FO227" s="31"/>
      <c r="FP227" s="31"/>
      <c r="FQ227" s="31"/>
      <c r="FR227" s="31"/>
      <c r="FS227" s="31"/>
      <c r="FT227" s="31"/>
      <c r="FU227" s="31"/>
      <c r="FV227" s="31"/>
      <c r="FW227" s="31"/>
      <c r="FX227" s="31"/>
      <c r="FY227" s="31"/>
      <c r="FZ227" s="31"/>
      <c r="GA227" s="31"/>
      <c r="GB227" s="31"/>
      <c r="GC227" s="31"/>
      <c r="GD227" s="31"/>
      <c r="GE227" s="31"/>
      <c r="GF227" s="31"/>
      <c r="GG227" s="31"/>
      <c r="GH227" s="31"/>
      <c r="GI227" s="31"/>
      <c r="GJ227" s="31"/>
      <c r="GK227" s="31"/>
      <c r="GL227" s="31"/>
      <c r="GM227" s="31"/>
      <c r="GN227" s="31"/>
      <c r="GO227" s="31"/>
      <c r="GP227" s="31"/>
      <c r="GQ227" s="31"/>
      <c r="GR227" s="31"/>
      <c r="GS227" s="31"/>
      <c r="GT227" s="31"/>
      <c r="GU227" s="31"/>
      <c r="GV227" s="31"/>
      <c r="GW227" s="31"/>
      <c r="GX227" s="31"/>
      <c r="GY227" s="31"/>
      <c r="GZ227" s="31"/>
      <c r="HA227" s="31"/>
      <c r="HB227" s="31"/>
      <c r="HC227" s="31"/>
      <c r="HD227" s="31"/>
      <c r="HE227" s="4"/>
      <c r="HF227" s="4"/>
      <c r="HG227" s="4"/>
      <c r="HH227" s="4"/>
      <c r="HI227" s="4"/>
      <c r="HJ227" s="4"/>
      <c r="HK227" s="4"/>
      <c r="HL227" s="4"/>
      <c r="HM227" s="4"/>
      <c r="HN227" s="4"/>
      <c r="HO227" s="4"/>
      <c r="HP227" s="4"/>
      <c r="HQ227" s="4"/>
      <c r="HR227" s="4"/>
      <c r="HS227" s="4"/>
      <c r="HT227" s="4"/>
      <c r="HU227" s="4"/>
      <c r="HV227" s="4"/>
      <c r="HW227" s="4"/>
      <c r="HX227" s="4"/>
      <c r="HY227" s="4"/>
      <c r="HZ227" s="4"/>
      <c r="IA227" s="4"/>
      <c r="IB227" s="4"/>
    </row>
    <row r="228" s="31" customFormat="1" ht="78" customHeight="1" spans="1:236">
      <c r="A228" s="64">
        <v>185</v>
      </c>
      <c r="B228" s="57" t="s">
        <v>778</v>
      </c>
      <c r="C228" s="57" t="s">
        <v>779</v>
      </c>
      <c r="D228" s="58" t="s">
        <v>65</v>
      </c>
      <c r="E228" s="58">
        <v>30000</v>
      </c>
      <c r="F228" s="58">
        <v>1320</v>
      </c>
      <c r="G228" s="58">
        <v>20000</v>
      </c>
      <c r="H228" s="58" t="s">
        <v>780</v>
      </c>
      <c r="I228" s="78">
        <v>44531</v>
      </c>
      <c r="J228" s="60" t="s">
        <v>781</v>
      </c>
      <c r="K228" s="60" t="s">
        <v>782</v>
      </c>
      <c r="L228" s="60" t="s">
        <v>180</v>
      </c>
      <c r="M228" s="60" t="s">
        <v>30</v>
      </c>
      <c r="N228" s="83"/>
      <c r="O228" s="83"/>
      <c r="P228" s="83"/>
      <c r="Q228" s="83"/>
      <c r="R228" s="83"/>
      <c r="S228" s="83"/>
      <c r="HE228" s="4"/>
      <c r="HF228" s="4"/>
      <c r="HG228" s="4"/>
      <c r="HH228" s="4"/>
      <c r="HI228" s="4"/>
      <c r="HJ228" s="4"/>
      <c r="HK228" s="4"/>
      <c r="HL228" s="4"/>
      <c r="HM228" s="4"/>
      <c r="HN228" s="4"/>
      <c r="HO228" s="4"/>
      <c r="HP228" s="4"/>
      <c r="HQ228" s="4"/>
      <c r="HR228" s="4"/>
      <c r="HS228" s="4"/>
      <c r="HT228" s="4"/>
      <c r="HU228" s="4"/>
      <c r="HV228" s="4"/>
      <c r="HW228" s="4"/>
      <c r="HX228" s="4"/>
      <c r="HY228" s="4"/>
      <c r="HZ228" s="4"/>
      <c r="IA228" s="4"/>
      <c r="IB228" s="4"/>
    </row>
    <row r="229" s="31" customFormat="1" ht="78" customHeight="1" spans="1:236">
      <c r="A229" s="64">
        <v>186</v>
      </c>
      <c r="B229" s="57" t="s">
        <v>783</v>
      </c>
      <c r="C229" s="57" t="s">
        <v>784</v>
      </c>
      <c r="D229" s="58" t="s">
        <v>65</v>
      </c>
      <c r="E229" s="58">
        <v>28397</v>
      </c>
      <c r="F229" s="58">
        <v>100</v>
      </c>
      <c r="G229" s="58">
        <v>10000</v>
      </c>
      <c r="H229" s="58" t="s">
        <v>785</v>
      </c>
      <c r="I229" s="78">
        <v>44531</v>
      </c>
      <c r="J229" s="60" t="s">
        <v>786</v>
      </c>
      <c r="K229" s="60" t="s">
        <v>782</v>
      </c>
      <c r="L229" s="60" t="s">
        <v>293</v>
      </c>
      <c r="M229" s="60" t="s">
        <v>30</v>
      </c>
      <c r="N229" s="83"/>
      <c r="O229" s="83"/>
      <c r="P229" s="83"/>
      <c r="Q229" s="83"/>
      <c r="R229" s="83"/>
      <c r="S229" s="83"/>
      <c r="HE229" s="4"/>
      <c r="HF229" s="4"/>
      <c r="HG229" s="4"/>
      <c r="HH229" s="4"/>
      <c r="HI229" s="4"/>
      <c r="HJ229" s="4"/>
      <c r="HK229" s="4"/>
      <c r="HL229" s="4"/>
      <c r="HM229" s="4"/>
      <c r="HN229" s="4"/>
      <c r="HO229" s="4"/>
      <c r="HP229" s="4"/>
      <c r="HQ229" s="4"/>
      <c r="HR229" s="4"/>
      <c r="HS229" s="4"/>
      <c r="HT229" s="4"/>
      <c r="HU229" s="4"/>
      <c r="HV229" s="4"/>
      <c r="HW229" s="4"/>
      <c r="HX229" s="4"/>
      <c r="HY229" s="4"/>
      <c r="HZ229" s="4"/>
      <c r="IA229" s="4"/>
      <c r="IB229" s="4"/>
    </row>
    <row r="230" s="31" customFormat="1" ht="87" customHeight="1" spans="1:236">
      <c r="A230" s="64">
        <v>187</v>
      </c>
      <c r="B230" s="57" t="s">
        <v>787</v>
      </c>
      <c r="C230" s="57" t="s">
        <v>788</v>
      </c>
      <c r="D230" s="58" t="s">
        <v>65</v>
      </c>
      <c r="E230" s="58">
        <v>9880</v>
      </c>
      <c r="F230" s="58">
        <v>1000</v>
      </c>
      <c r="G230" s="58">
        <v>5000</v>
      </c>
      <c r="H230" s="58" t="s">
        <v>789</v>
      </c>
      <c r="I230" s="78">
        <v>44256</v>
      </c>
      <c r="J230" s="60" t="s">
        <v>790</v>
      </c>
      <c r="K230" s="60" t="s">
        <v>782</v>
      </c>
      <c r="L230" s="60" t="s">
        <v>99</v>
      </c>
      <c r="M230" s="60" t="s">
        <v>70</v>
      </c>
      <c r="N230" s="83"/>
      <c r="O230" s="83"/>
      <c r="P230" s="83"/>
      <c r="Q230" s="83"/>
      <c r="R230" s="83"/>
      <c r="S230" s="83"/>
      <c r="HE230" s="4"/>
      <c r="HF230" s="4"/>
      <c r="HG230" s="4"/>
      <c r="HH230" s="4"/>
      <c r="HI230" s="4"/>
      <c r="HJ230" s="4"/>
      <c r="HK230" s="4"/>
      <c r="HL230" s="4"/>
      <c r="HM230" s="4"/>
      <c r="HN230" s="4"/>
      <c r="HO230" s="4"/>
      <c r="HP230" s="4"/>
      <c r="HQ230" s="4"/>
      <c r="HR230" s="4"/>
      <c r="HS230" s="4"/>
      <c r="HT230" s="4"/>
      <c r="HU230" s="4"/>
      <c r="HV230" s="4"/>
      <c r="HW230" s="4"/>
      <c r="HX230" s="4"/>
      <c r="HY230" s="4"/>
      <c r="HZ230" s="4"/>
      <c r="IA230" s="4"/>
      <c r="IB230" s="4"/>
    </row>
    <row r="231" s="32" customFormat="1" ht="20" customHeight="1" spans="1:236">
      <c r="A231" s="55"/>
      <c r="B231" s="61" t="s">
        <v>346</v>
      </c>
      <c r="C231" s="62"/>
      <c r="D231" s="59"/>
      <c r="E231" s="59">
        <f t="shared" ref="E231:G231" si="29">SUM(E232:E233)</f>
        <v>40310</v>
      </c>
      <c r="F231" s="59">
        <f t="shared" si="29"/>
        <v>0</v>
      </c>
      <c r="G231" s="59">
        <f t="shared" si="29"/>
        <v>13070</v>
      </c>
      <c r="H231" s="59"/>
      <c r="I231" s="77"/>
      <c r="J231" s="60"/>
      <c r="K231" s="60"/>
      <c r="L231" s="60"/>
      <c r="M231" s="60"/>
      <c r="N231" s="83"/>
      <c r="O231" s="83"/>
      <c r="P231" s="83"/>
      <c r="Q231" s="83"/>
      <c r="R231" s="83"/>
      <c r="S231" s="83"/>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c r="BF231" s="31"/>
      <c r="BG231" s="31"/>
      <c r="BH231" s="31"/>
      <c r="BI231" s="31"/>
      <c r="BJ231" s="31"/>
      <c r="BK231" s="31"/>
      <c r="BL231" s="31"/>
      <c r="BM231" s="31"/>
      <c r="BN231" s="31"/>
      <c r="BO231" s="31"/>
      <c r="BP231" s="31"/>
      <c r="BQ231" s="31"/>
      <c r="BR231" s="31"/>
      <c r="BS231" s="31"/>
      <c r="BT231" s="31"/>
      <c r="BU231" s="31"/>
      <c r="BV231" s="31"/>
      <c r="BW231" s="31"/>
      <c r="BX231" s="31"/>
      <c r="BY231" s="31"/>
      <c r="BZ231" s="31"/>
      <c r="CA231" s="31"/>
      <c r="CB231" s="31"/>
      <c r="CC231" s="31"/>
      <c r="CD231" s="31"/>
      <c r="CE231" s="31"/>
      <c r="CF231" s="31"/>
      <c r="CG231" s="31"/>
      <c r="CH231" s="31"/>
      <c r="CI231" s="31"/>
      <c r="CJ231" s="31"/>
      <c r="CK231" s="31"/>
      <c r="CL231" s="31"/>
      <c r="CM231" s="31"/>
      <c r="CN231" s="31"/>
      <c r="CO231" s="31"/>
      <c r="CP231" s="31"/>
      <c r="CQ231" s="31"/>
      <c r="CR231" s="31"/>
      <c r="CS231" s="31"/>
      <c r="CT231" s="31"/>
      <c r="CU231" s="31"/>
      <c r="CV231" s="31"/>
      <c r="CW231" s="31"/>
      <c r="CX231" s="31"/>
      <c r="CY231" s="31"/>
      <c r="CZ231" s="31"/>
      <c r="DA231" s="31"/>
      <c r="DB231" s="31"/>
      <c r="DC231" s="31"/>
      <c r="DD231" s="31"/>
      <c r="DE231" s="31"/>
      <c r="DF231" s="31"/>
      <c r="DG231" s="31"/>
      <c r="DH231" s="31"/>
      <c r="DI231" s="31"/>
      <c r="DJ231" s="31"/>
      <c r="DK231" s="31"/>
      <c r="DL231" s="31"/>
      <c r="DM231" s="31"/>
      <c r="DN231" s="31"/>
      <c r="DO231" s="31"/>
      <c r="DP231" s="31"/>
      <c r="DQ231" s="31"/>
      <c r="DR231" s="31"/>
      <c r="DS231" s="31"/>
      <c r="DT231" s="31"/>
      <c r="DU231" s="31"/>
      <c r="DV231" s="31"/>
      <c r="DW231" s="31"/>
      <c r="DX231" s="31"/>
      <c r="DY231" s="31"/>
      <c r="DZ231" s="31"/>
      <c r="EA231" s="31"/>
      <c r="EB231" s="31"/>
      <c r="EC231" s="31"/>
      <c r="ED231" s="31"/>
      <c r="EE231" s="31"/>
      <c r="EF231" s="31"/>
      <c r="EG231" s="31"/>
      <c r="EH231" s="31"/>
      <c r="EI231" s="31"/>
      <c r="EJ231" s="31"/>
      <c r="EK231" s="31"/>
      <c r="EL231" s="31"/>
      <c r="EM231" s="31"/>
      <c r="EN231" s="31"/>
      <c r="EO231" s="31"/>
      <c r="EP231" s="31"/>
      <c r="EQ231" s="31"/>
      <c r="ER231" s="31"/>
      <c r="ES231" s="31"/>
      <c r="ET231" s="31"/>
      <c r="EU231" s="31"/>
      <c r="EV231" s="31"/>
      <c r="EW231" s="31"/>
      <c r="EX231" s="31"/>
      <c r="EY231" s="31"/>
      <c r="EZ231" s="31"/>
      <c r="FA231" s="31"/>
      <c r="FB231" s="31"/>
      <c r="FC231" s="31"/>
      <c r="FD231" s="31"/>
      <c r="FE231" s="31"/>
      <c r="FF231" s="31"/>
      <c r="FG231" s="31"/>
      <c r="FH231" s="31"/>
      <c r="FI231" s="31"/>
      <c r="FJ231" s="31"/>
      <c r="FK231" s="31"/>
      <c r="FL231" s="31"/>
      <c r="FM231" s="31"/>
      <c r="FN231" s="31"/>
      <c r="FO231" s="31"/>
      <c r="FP231" s="31"/>
      <c r="FQ231" s="31"/>
      <c r="FR231" s="31"/>
      <c r="FS231" s="31"/>
      <c r="FT231" s="31"/>
      <c r="FU231" s="31"/>
      <c r="FV231" s="31"/>
      <c r="FW231" s="31"/>
      <c r="FX231" s="31"/>
      <c r="FY231" s="31"/>
      <c r="FZ231" s="31"/>
      <c r="GA231" s="31"/>
      <c r="GB231" s="31"/>
      <c r="GC231" s="31"/>
      <c r="GD231" s="31"/>
      <c r="GE231" s="31"/>
      <c r="GF231" s="31"/>
      <c r="GG231" s="31"/>
      <c r="GH231" s="31"/>
      <c r="GI231" s="31"/>
      <c r="GJ231" s="31"/>
      <c r="GK231" s="31"/>
      <c r="GL231" s="31"/>
      <c r="GM231" s="31"/>
      <c r="GN231" s="31"/>
      <c r="GO231" s="31"/>
      <c r="GP231" s="31"/>
      <c r="GQ231" s="31"/>
      <c r="GR231" s="31"/>
      <c r="GS231" s="31"/>
      <c r="GT231" s="31"/>
      <c r="GU231" s="31"/>
      <c r="GV231" s="31"/>
      <c r="GW231" s="31"/>
      <c r="GX231" s="31"/>
      <c r="GY231" s="31"/>
      <c r="GZ231" s="31"/>
      <c r="HA231" s="31"/>
      <c r="HB231" s="31"/>
      <c r="HC231" s="31"/>
      <c r="HD231" s="31"/>
      <c r="HE231" s="4"/>
      <c r="HF231" s="4"/>
      <c r="HG231" s="4"/>
      <c r="HH231" s="4"/>
      <c r="HI231" s="4"/>
      <c r="HJ231" s="4"/>
      <c r="HK231" s="4"/>
      <c r="HL231" s="4"/>
      <c r="HM231" s="4"/>
      <c r="HN231" s="4"/>
      <c r="HO231" s="4"/>
      <c r="HP231" s="4"/>
      <c r="HQ231" s="4"/>
      <c r="HR231" s="4"/>
      <c r="HS231" s="4"/>
      <c r="HT231" s="4"/>
      <c r="HU231" s="4"/>
      <c r="HV231" s="4"/>
      <c r="HW231" s="4"/>
      <c r="HX231" s="4"/>
      <c r="HY231" s="4"/>
      <c r="HZ231" s="4"/>
      <c r="IA231" s="4"/>
      <c r="IB231" s="4"/>
    </row>
    <row r="232" s="31" customFormat="1" ht="72" customHeight="1" spans="1:236">
      <c r="A232" s="64">
        <v>188</v>
      </c>
      <c r="B232" s="57" t="s">
        <v>791</v>
      </c>
      <c r="C232" s="57" t="s">
        <v>792</v>
      </c>
      <c r="D232" s="58" t="s">
        <v>161</v>
      </c>
      <c r="E232" s="58">
        <v>18000</v>
      </c>
      <c r="F232" s="58">
        <v>0</v>
      </c>
      <c r="G232" s="58">
        <v>10000</v>
      </c>
      <c r="H232" s="58" t="s">
        <v>793</v>
      </c>
      <c r="I232" s="78">
        <v>44562</v>
      </c>
      <c r="J232" s="60" t="s">
        <v>794</v>
      </c>
      <c r="K232" s="60" t="s">
        <v>782</v>
      </c>
      <c r="L232" s="60" t="s">
        <v>180</v>
      </c>
      <c r="M232" s="60" t="s">
        <v>30</v>
      </c>
      <c r="N232" s="83"/>
      <c r="O232" s="83"/>
      <c r="P232" s="83"/>
      <c r="Q232" s="83"/>
      <c r="R232" s="83"/>
      <c r="S232" s="83"/>
      <c r="HE232" s="4"/>
      <c r="HF232" s="4"/>
      <c r="HG232" s="4"/>
      <c r="HH232" s="4"/>
      <c r="HI232" s="4"/>
      <c r="HJ232" s="4"/>
      <c r="HK232" s="4"/>
      <c r="HL232" s="4"/>
      <c r="HM232" s="4"/>
      <c r="HN232" s="4"/>
      <c r="HO232" s="4"/>
      <c r="HP232" s="4"/>
      <c r="HQ232" s="4"/>
      <c r="HR232" s="4"/>
      <c r="HS232" s="4"/>
      <c r="HT232" s="4"/>
      <c r="HU232" s="4"/>
      <c r="HV232" s="4"/>
      <c r="HW232" s="4"/>
      <c r="HX232" s="4"/>
      <c r="HY232" s="4"/>
      <c r="HZ232" s="4"/>
      <c r="IA232" s="4"/>
      <c r="IB232" s="4"/>
    </row>
    <row r="233" s="31" customFormat="1" ht="79" customHeight="1" spans="1:236">
      <c r="A233" s="64">
        <v>189</v>
      </c>
      <c r="B233" s="57" t="s">
        <v>795</v>
      </c>
      <c r="C233" s="57" t="s">
        <v>796</v>
      </c>
      <c r="D233" s="58" t="s">
        <v>74</v>
      </c>
      <c r="E233" s="58">
        <v>22310</v>
      </c>
      <c r="F233" s="58">
        <v>0</v>
      </c>
      <c r="G233" s="58">
        <v>3070</v>
      </c>
      <c r="H233" s="58" t="s">
        <v>797</v>
      </c>
      <c r="I233" s="78">
        <v>44593</v>
      </c>
      <c r="J233" s="60" t="s">
        <v>790</v>
      </c>
      <c r="K233" s="60" t="s">
        <v>782</v>
      </c>
      <c r="L233" s="60" t="s">
        <v>55</v>
      </c>
      <c r="M233" s="60" t="s">
        <v>70</v>
      </c>
      <c r="N233" s="83"/>
      <c r="O233" s="83"/>
      <c r="P233" s="83"/>
      <c r="Q233" s="83"/>
      <c r="R233" s="83"/>
      <c r="S233" s="83"/>
      <c r="HE233" s="4"/>
      <c r="HF233" s="4"/>
      <c r="HG233" s="4"/>
      <c r="HH233" s="4"/>
      <c r="HI233" s="4"/>
      <c r="HJ233" s="4"/>
      <c r="HK233" s="4"/>
      <c r="HL233" s="4"/>
      <c r="HM233" s="4"/>
      <c r="HN233" s="4"/>
      <c r="HO233" s="4"/>
      <c r="HP233" s="4"/>
      <c r="HQ233" s="4"/>
      <c r="HR233" s="4"/>
      <c r="HS233" s="4"/>
      <c r="HT233" s="4"/>
      <c r="HU233" s="4"/>
      <c r="HV233" s="4"/>
      <c r="HW233" s="4"/>
      <c r="HX233" s="4"/>
      <c r="HY233" s="4"/>
      <c r="HZ233" s="4"/>
      <c r="IA233" s="4"/>
      <c r="IB233" s="4"/>
    </row>
    <row r="234" s="25" customFormat="1" ht="28" customHeight="1" spans="1:212">
      <c r="A234" s="105" t="s">
        <v>798</v>
      </c>
      <c r="B234" s="105"/>
      <c r="C234" s="105"/>
      <c r="D234" s="105"/>
      <c r="E234" s="105"/>
      <c r="F234" s="105"/>
      <c r="G234" s="105"/>
      <c r="H234" s="106"/>
      <c r="I234" s="105"/>
      <c r="J234" s="105"/>
      <c r="K234" s="105"/>
      <c r="L234" s="105"/>
      <c r="M234" s="105"/>
      <c r="N234" s="107"/>
      <c r="O234" s="107"/>
      <c r="P234" s="107"/>
      <c r="Q234" s="107"/>
      <c r="R234" s="107"/>
      <c r="S234" s="107"/>
      <c r="T234" s="41"/>
      <c r="U234" s="41"/>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c r="AR234" s="41"/>
      <c r="AS234" s="41"/>
      <c r="AT234" s="41"/>
      <c r="AU234" s="41"/>
      <c r="AV234" s="41"/>
      <c r="AW234" s="41"/>
      <c r="AX234" s="41"/>
      <c r="AY234" s="41"/>
      <c r="AZ234" s="41"/>
      <c r="BA234" s="41"/>
      <c r="BB234" s="41"/>
      <c r="BC234" s="41"/>
      <c r="BD234" s="41"/>
      <c r="BE234" s="41"/>
      <c r="BF234" s="41"/>
      <c r="BG234" s="41"/>
      <c r="BH234" s="41"/>
      <c r="BI234" s="41"/>
      <c r="BJ234" s="41"/>
      <c r="BK234" s="41"/>
      <c r="BL234" s="41"/>
      <c r="BM234" s="41"/>
      <c r="BN234" s="41"/>
      <c r="BO234" s="41"/>
      <c r="BP234" s="41"/>
      <c r="BQ234" s="41"/>
      <c r="BR234" s="41"/>
      <c r="BS234" s="41"/>
      <c r="BT234" s="41"/>
      <c r="BU234" s="41"/>
      <c r="BV234" s="41"/>
      <c r="BW234" s="41"/>
      <c r="BX234" s="41"/>
      <c r="BY234" s="41"/>
      <c r="BZ234" s="41"/>
      <c r="CA234" s="41"/>
      <c r="CB234" s="41"/>
      <c r="CC234" s="41"/>
      <c r="CD234" s="41"/>
      <c r="CE234" s="41"/>
      <c r="CF234" s="41"/>
      <c r="CG234" s="41"/>
      <c r="CH234" s="41"/>
      <c r="CI234" s="41"/>
      <c r="CJ234" s="41"/>
      <c r="CK234" s="41"/>
      <c r="CL234" s="41"/>
      <c r="CM234" s="41"/>
      <c r="CN234" s="41"/>
      <c r="CO234" s="41"/>
      <c r="CP234" s="41"/>
      <c r="CQ234" s="41"/>
      <c r="CR234" s="41"/>
      <c r="CS234" s="41"/>
      <c r="CT234" s="41"/>
      <c r="CU234" s="41"/>
      <c r="CV234" s="41"/>
      <c r="CW234" s="41"/>
      <c r="CX234" s="41"/>
      <c r="CY234" s="41"/>
      <c r="CZ234" s="41"/>
      <c r="DA234" s="41"/>
      <c r="DB234" s="41"/>
      <c r="DC234" s="41"/>
      <c r="DD234" s="41"/>
      <c r="DE234" s="41"/>
      <c r="DF234" s="41"/>
      <c r="DG234" s="41"/>
      <c r="DH234" s="41"/>
      <c r="DI234" s="41"/>
      <c r="DJ234" s="41"/>
      <c r="DK234" s="41"/>
      <c r="DL234" s="41"/>
      <c r="DM234" s="41"/>
      <c r="DN234" s="41"/>
      <c r="DO234" s="41"/>
      <c r="DP234" s="41"/>
      <c r="DQ234" s="41"/>
      <c r="DR234" s="41"/>
      <c r="DS234" s="41"/>
      <c r="DT234" s="41"/>
      <c r="DU234" s="41"/>
      <c r="DV234" s="41"/>
      <c r="DW234" s="41"/>
      <c r="DX234" s="41"/>
      <c r="DY234" s="41"/>
      <c r="DZ234" s="41"/>
      <c r="EA234" s="41"/>
      <c r="EB234" s="41"/>
      <c r="EC234" s="41"/>
      <c r="ED234" s="41"/>
      <c r="EE234" s="41"/>
      <c r="EF234" s="41"/>
      <c r="EG234" s="41"/>
      <c r="EH234" s="41"/>
      <c r="EI234" s="41"/>
      <c r="EJ234" s="41"/>
      <c r="EK234" s="41"/>
      <c r="EL234" s="41"/>
      <c r="EM234" s="41"/>
      <c r="EN234" s="41"/>
      <c r="EO234" s="41"/>
      <c r="EP234" s="41"/>
      <c r="EQ234" s="41"/>
      <c r="ER234" s="41"/>
      <c r="ES234" s="41"/>
      <c r="ET234" s="41"/>
      <c r="EU234" s="41"/>
      <c r="EV234" s="41"/>
      <c r="EW234" s="41"/>
      <c r="EX234" s="41"/>
      <c r="EY234" s="41"/>
      <c r="EZ234" s="41"/>
      <c r="FA234" s="41"/>
      <c r="FB234" s="41"/>
      <c r="FC234" s="41"/>
      <c r="FD234" s="41"/>
      <c r="FE234" s="41"/>
      <c r="FF234" s="41"/>
      <c r="FG234" s="41"/>
      <c r="FH234" s="41"/>
      <c r="FI234" s="41"/>
      <c r="FJ234" s="41"/>
      <c r="FK234" s="41"/>
      <c r="FL234" s="41"/>
      <c r="FM234" s="41"/>
      <c r="FN234" s="41"/>
      <c r="FO234" s="41"/>
      <c r="FP234" s="41"/>
      <c r="FQ234" s="41"/>
      <c r="FR234" s="41"/>
      <c r="FS234" s="41"/>
      <c r="FT234" s="41"/>
      <c r="FU234" s="41"/>
      <c r="FV234" s="41"/>
      <c r="FW234" s="41"/>
      <c r="FX234" s="41"/>
      <c r="FY234" s="41"/>
      <c r="FZ234" s="41"/>
      <c r="GA234" s="41"/>
      <c r="GB234" s="41"/>
      <c r="GC234" s="41"/>
      <c r="GD234" s="41"/>
      <c r="GE234" s="41"/>
      <c r="GF234" s="41"/>
      <c r="GG234" s="41"/>
      <c r="GH234" s="41"/>
      <c r="GI234" s="41"/>
      <c r="GJ234" s="41"/>
      <c r="GK234" s="41"/>
      <c r="GL234" s="41"/>
      <c r="GM234" s="41"/>
      <c r="GN234" s="41"/>
      <c r="GO234" s="41"/>
      <c r="GP234" s="41"/>
      <c r="GQ234" s="41"/>
      <c r="GR234" s="41"/>
      <c r="GS234" s="41"/>
      <c r="GT234" s="41"/>
      <c r="GU234" s="41"/>
      <c r="GV234" s="41"/>
      <c r="GW234" s="41"/>
      <c r="GX234" s="41"/>
      <c r="GY234" s="41"/>
      <c r="GZ234" s="41"/>
      <c r="HA234" s="41"/>
      <c r="HB234" s="41"/>
      <c r="HC234" s="41"/>
      <c r="HD234" s="41"/>
    </row>
    <row r="235" s="25" customFormat="1" spans="1:212">
      <c r="A235" s="36"/>
      <c r="B235" s="37"/>
      <c r="C235" s="37"/>
      <c r="D235" s="38"/>
      <c r="E235" s="39"/>
      <c r="F235" s="39"/>
      <c r="G235" s="39"/>
      <c r="H235" s="38"/>
      <c r="I235" s="40"/>
      <c r="J235" s="40"/>
      <c r="K235" s="40"/>
      <c r="L235" s="40"/>
      <c r="M235" s="40"/>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c r="AR235" s="41"/>
      <c r="AS235" s="41"/>
      <c r="AT235" s="41"/>
      <c r="AU235" s="41"/>
      <c r="AV235" s="41"/>
      <c r="AW235" s="41"/>
      <c r="AX235" s="41"/>
      <c r="AY235" s="41"/>
      <c r="AZ235" s="41"/>
      <c r="BA235" s="41"/>
      <c r="BB235" s="41"/>
      <c r="BC235" s="41"/>
      <c r="BD235" s="41"/>
      <c r="BE235" s="41"/>
      <c r="BF235" s="41"/>
      <c r="BG235" s="41"/>
      <c r="BH235" s="41"/>
      <c r="BI235" s="41"/>
      <c r="BJ235" s="41"/>
      <c r="BK235" s="41"/>
      <c r="BL235" s="41"/>
      <c r="BM235" s="41"/>
      <c r="BN235" s="41"/>
      <c r="BO235" s="41"/>
      <c r="BP235" s="41"/>
      <c r="BQ235" s="41"/>
      <c r="BR235" s="41"/>
      <c r="BS235" s="41"/>
      <c r="BT235" s="41"/>
      <c r="BU235" s="41"/>
      <c r="BV235" s="41"/>
      <c r="BW235" s="41"/>
      <c r="BX235" s="41"/>
      <c r="BY235" s="41"/>
      <c r="BZ235" s="41"/>
      <c r="CA235" s="41"/>
      <c r="CB235" s="41"/>
      <c r="CC235" s="41"/>
      <c r="CD235" s="41"/>
      <c r="CE235" s="41"/>
      <c r="CF235" s="41"/>
      <c r="CG235" s="41"/>
      <c r="CH235" s="41"/>
      <c r="CI235" s="41"/>
      <c r="CJ235" s="41"/>
      <c r="CK235" s="41"/>
      <c r="CL235" s="41"/>
      <c r="CM235" s="41"/>
      <c r="CN235" s="41"/>
      <c r="CO235" s="41"/>
      <c r="CP235" s="41"/>
      <c r="CQ235" s="41"/>
      <c r="CR235" s="41"/>
      <c r="CS235" s="41"/>
      <c r="CT235" s="41"/>
      <c r="CU235" s="41"/>
      <c r="CV235" s="41"/>
      <c r="CW235" s="41"/>
      <c r="CX235" s="41"/>
      <c r="CY235" s="41"/>
      <c r="CZ235" s="41"/>
      <c r="DA235" s="41"/>
      <c r="DB235" s="41"/>
      <c r="DC235" s="41"/>
      <c r="DD235" s="41"/>
      <c r="DE235" s="41"/>
      <c r="DF235" s="41"/>
      <c r="DG235" s="41"/>
      <c r="DH235" s="41"/>
      <c r="DI235" s="41"/>
      <c r="DJ235" s="41"/>
      <c r="DK235" s="41"/>
      <c r="DL235" s="41"/>
      <c r="DM235" s="41"/>
      <c r="DN235" s="41"/>
      <c r="DO235" s="41"/>
      <c r="DP235" s="41"/>
      <c r="DQ235" s="41"/>
      <c r="DR235" s="41"/>
      <c r="DS235" s="41"/>
      <c r="DT235" s="41"/>
      <c r="DU235" s="41"/>
      <c r="DV235" s="41"/>
      <c r="DW235" s="41"/>
      <c r="DX235" s="41"/>
      <c r="DY235" s="41"/>
      <c r="DZ235" s="41"/>
      <c r="EA235" s="41"/>
      <c r="EB235" s="41"/>
      <c r="EC235" s="41"/>
      <c r="ED235" s="41"/>
      <c r="EE235" s="41"/>
      <c r="EF235" s="41"/>
      <c r="EG235" s="41"/>
      <c r="EH235" s="41"/>
      <c r="EI235" s="41"/>
      <c r="EJ235" s="41"/>
      <c r="EK235" s="41"/>
      <c r="EL235" s="41"/>
      <c r="EM235" s="41"/>
      <c r="EN235" s="41"/>
      <c r="EO235" s="41"/>
      <c r="EP235" s="41"/>
      <c r="EQ235" s="41"/>
      <c r="ER235" s="41"/>
      <c r="ES235" s="41"/>
      <c r="ET235" s="41"/>
      <c r="EU235" s="41"/>
      <c r="EV235" s="41"/>
      <c r="EW235" s="41"/>
      <c r="EX235" s="41"/>
      <c r="EY235" s="41"/>
      <c r="EZ235" s="41"/>
      <c r="FA235" s="41"/>
      <c r="FB235" s="41"/>
      <c r="FC235" s="41"/>
      <c r="FD235" s="41"/>
      <c r="FE235" s="41"/>
      <c r="FF235" s="41"/>
      <c r="FG235" s="41"/>
      <c r="FH235" s="41"/>
      <c r="FI235" s="41"/>
      <c r="FJ235" s="41"/>
      <c r="FK235" s="41"/>
      <c r="FL235" s="41"/>
      <c r="FM235" s="41"/>
      <c r="FN235" s="41"/>
      <c r="FO235" s="41"/>
      <c r="FP235" s="41"/>
      <c r="FQ235" s="41"/>
      <c r="FR235" s="41"/>
      <c r="FS235" s="41"/>
      <c r="FT235" s="41"/>
      <c r="FU235" s="41"/>
      <c r="FV235" s="41"/>
      <c r="FW235" s="41"/>
      <c r="FX235" s="41"/>
      <c r="FY235" s="41"/>
      <c r="FZ235" s="41"/>
      <c r="GA235" s="41"/>
      <c r="GB235" s="41"/>
      <c r="GC235" s="41"/>
      <c r="GD235" s="41"/>
      <c r="GE235" s="41"/>
      <c r="GF235" s="41"/>
      <c r="GG235" s="41"/>
      <c r="GH235" s="41"/>
      <c r="GI235" s="41"/>
      <c r="GJ235" s="41"/>
      <c r="GK235" s="41"/>
      <c r="GL235" s="41"/>
      <c r="GM235" s="41"/>
      <c r="GN235" s="41"/>
      <c r="GO235" s="41"/>
      <c r="GP235" s="41"/>
      <c r="GQ235" s="41"/>
      <c r="GR235" s="41"/>
      <c r="GS235" s="41"/>
      <c r="GT235" s="41"/>
      <c r="GU235" s="41"/>
      <c r="GV235" s="41"/>
      <c r="GW235" s="41"/>
      <c r="GX235" s="41"/>
      <c r="GY235" s="41"/>
      <c r="GZ235" s="41"/>
      <c r="HA235" s="41"/>
      <c r="HB235" s="41"/>
      <c r="HC235" s="41"/>
      <c r="HD235" s="41"/>
    </row>
    <row r="236" s="25" customFormat="1" spans="1:212">
      <c r="A236" s="36"/>
      <c r="B236" s="37"/>
      <c r="C236" s="37"/>
      <c r="D236" s="38"/>
      <c r="E236" s="39"/>
      <c r="F236" s="39"/>
      <c r="G236" s="39"/>
      <c r="H236" s="38"/>
      <c r="I236" s="40"/>
      <c r="J236" s="40"/>
      <c r="K236" s="40"/>
      <c r="L236" s="40"/>
      <c r="M236" s="40"/>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c r="AX236" s="41"/>
      <c r="AY236" s="41"/>
      <c r="AZ236" s="41"/>
      <c r="BA236" s="41"/>
      <c r="BB236" s="41"/>
      <c r="BC236" s="41"/>
      <c r="BD236" s="41"/>
      <c r="BE236" s="41"/>
      <c r="BF236" s="41"/>
      <c r="BG236" s="41"/>
      <c r="BH236" s="41"/>
      <c r="BI236" s="41"/>
      <c r="BJ236" s="41"/>
      <c r="BK236" s="41"/>
      <c r="BL236" s="41"/>
      <c r="BM236" s="41"/>
      <c r="BN236" s="41"/>
      <c r="BO236" s="41"/>
      <c r="BP236" s="41"/>
      <c r="BQ236" s="41"/>
      <c r="BR236" s="41"/>
      <c r="BS236" s="41"/>
      <c r="BT236" s="41"/>
      <c r="BU236" s="41"/>
      <c r="BV236" s="41"/>
      <c r="BW236" s="41"/>
      <c r="BX236" s="41"/>
      <c r="BY236" s="41"/>
      <c r="BZ236" s="41"/>
      <c r="CA236" s="41"/>
      <c r="CB236" s="41"/>
      <c r="CC236" s="41"/>
      <c r="CD236" s="41"/>
      <c r="CE236" s="41"/>
      <c r="CF236" s="41"/>
      <c r="CG236" s="41"/>
      <c r="CH236" s="41"/>
      <c r="CI236" s="41"/>
      <c r="CJ236" s="41"/>
      <c r="CK236" s="41"/>
      <c r="CL236" s="41"/>
      <c r="CM236" s="41"/>
      <c r="CN236" s="41"/>
      <c r="CO236" s="41"/>
      <c r="CP236" s="41"/>
      <c r="CQ236" s="41"/>
      <c r="CR236" s="41"/>
      <c r="CS236" s="41"/>
      <c r="CT236" s="41"/>
      <c r="CU236" s="41"/>
      <c r="CV236" s="41"/>
      <c r="CW236" s="41"/>
      <c r="CX236" s="41"/>
      <c r="CY236" s="41"/>
      <c r="CZ236" s="41"/>
      <c r="DA236" s="41"/>
      <c r="DB236" s="41"/>
      <c r="DC236" s="41"/>
      <c r="DD236" s="41"/>
      <c r="DE236" s="41"/>
      <c r="DF236" s="41"/>
      <c r="DG236" s="41"/>
      <c r="DH236" s="41"/>
      <c r="DI236" s="41"/>
      <c r="DJ236" s="41"/>
      <c r="DK236" s="41"/>
      <c r="DL236" s="41"/>
      <c r="DM236" s="41"/>
      <c r="DN236" s="41"/>
      <c r="DO236" s="41"/>
      <c r="DP236" s="41"/>
      <c r="DQ236" s="41"/>
      <c r="DR236" s="41"/>
      <c r="DS236" s="41"/>
      <c r="DT236" s="41"/>
      <c r="DU236" s="41"/>
      <c r="DV236" s="41"/>
      <c r="DW236" s="41"/>
      <c r="DX236" s="41"/>
      <c r="DY236" s="41"/>
      <c r="DZ236" s="41"/>
      <c r="EA236" s="41"/>
      <c r="EB236" s="41"/>
      <c r="EC236" s="41"/>
      <c r="ED236" s="41"/>
      <c r="EE236" s="41"/>
      <c r="EF236" s="41"/>
      <c r="EG236" s="41"/>
      <c r="EH236" s="41"/>
      <c r="EI236" s="41"/>
      <c r="EJ236" s="41"/>
      <c r="EK236" s="41"/>
      <c r="EL236" s="41"/>
      <c r="EM236" s="41"/>
      <c r="EN236" s="41"/>
      <c r="EO236" s="41"/>
      <c r="EP236" s="41"/>
      <c r="EQ236" s="41"/>
      <c r="ER236" s="41"/>
      <c r="ES236" s="41"/>
      <c r="ET236" s="41"/>
      <c r="EU236" s="41"/>
      <c r="EV236" s="41"/>
      <c r="EW236" s="41"/>
      <c r="EX236" s="41"/>
      <c r="EY236" s="41"/>
      <c r="EZ236" s="41"/>
      <c r="FA236" s="41"/>
      <c r="FB236" s="41"/>
      <c r="FC236" s="41"/>
      <c r="FD236" s="41"/>
      <c r="FE236" s="41"/>
      <c r="FF236" s="41"/>
      <c r="FG236" s="41"/>
      <c r="FH236" s="41"/>
      <c r="FI236" s="41"/>
      <c r="FJ236" s="41"/>
      <c r="FK236" s="41"/>
      <c r="FL236" s="41"/>
      <c r="FM236" s="41"/>
      <c r="FN236" s="41"/>
      <c r="FO236" s="41"/>
      <c r="FP236" s="41"/>
      <c r="FQ236" s="41"/>
      <c r="FR236" s="41"/>
      <c r="FS236" s="41"/>
      <c r="FT236" s="41"/>
      <c r="FU236" s="41"/>
      <c r="FV236" s="41"/>
      <c r="FW236" s="41"/>
      <c r="FX236" s="41"/>
      <c r="FY236" s="41"/>
      <c r="FZ236" s="41"/>
      <c r="GA236" s="41"/>
      <c r="GB236" s="41"/>
      <c r="GC236" s="41"/>
      <c r="GD236" s="41"/>
      <c r="GE236" s="41"/>
      <c r="GF236" s="41"/>
      <c r="GG236" s="41"/>
      <c r="GH236" s="41"/>
      <c r="GI236" s="41"/>
      <c r="GJ236" s="41"/>
      <c r="GK236" s="41"/>
      <c r="GL236" s="41"/>
      <c r="GM236" s="41"/>
      <c r="GN236" s="41"/>
      <c r="GO236" s="41"/>
      <c r="GP236" s="41"/>
      <c r="GQ236" s="41"/>
      <c r="GR236" s="41"/>
      <c r="GS236" s="41"/>
      <c r="GT236" s="41"/>
      <c r="GU236" s="41"/>
      <c r="GV236" s="41"/>
      <c r="GW236" s="41"/>
      <c r="GX236" s="41"/>
      <c r="GY236" s="41"/>
      <c r="GZ236" s="41"/>
      <c r="HA236" s="41"/>
      <c r="HB236" s="41"/>
      <c r="HC236" s="41"/>
      <c r="HD236" s="41"/>
    </row>
    <row r="237" s="25" customFormat="1" spans="1:212">
      <c r="A237" s="36"/>
      <c r="B237" s="37"/>
      <c r="C237" s="37"/>
      <c r="D237" s="38"/>
      <c r="E237" s="39"/>
      <c r="F237" s="39"/>
      <c r="G237" s="39"/>
      <c r="H237" s="38"/>
      <c r="I237" s="40"/>
      <c r="J237" s="40"/>
      <c r="K237" s="40"/>
      <c r="L237" s="40"/>
      <c r="M237" s="40"/>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c r="AY237" s="41"/>
      <c r="AZ237" s="41"/>
      <c r="BA237" s="41"/>
      <c r="BB237" s="41"/>
      <c r="BC237" s="41"/>
      <c r="BD237" s="41"/>
      <c r="BE237" s="41"/>
      <c r="BF237" s="41"/>
      <c r="BG237" s="41"/>
      <c r="BH237" s="41"/>
      <c r="BI237" s="41"/>
      <c r="BJ237" s="41"/>
      <c r="BK237" s="41"/>
      <c r="BL237" s="41"/>
      <c r="BM237" s="41"/>
      <c r="BN237" s="41"/>
      <c r="BO237" s="41"/>
      <c r="BP237" s="41"/>
      <c r="BQ237" s="41"/>
      <c r="BR237" s="41"/>
      <c r="BS237" s="41"/>
      <c r="BT237" s="41"/>
      <c r="BU237" s="41"/>
      <c r="BV237" s="41"/>
      <c r="BW237" s="41"/>
      <c r="BX237" s="41"/>
      <c r="BY237" s="41"/>
      <c r="BZ237" s="41"/>
      <c r="CA237" s="41"/>
      <c r="CB237" s="41"/>
      <c r="CC237" s="41"/>
      <c r="CD237" s="41"/>
      <c r="CE237" s="41"/>
      <c r="CF237" s="41"/>
      <c r="CG237" s="41"/>
      <c r="CH237" s="41"/>
      <c r="CI237" s="41"/>
      <c r="CJ237" s="41"/>
      <c r="CK237" s="41"/>
      <c r="CL237" s="41"/>
      <c r="CM237" s="41"/>
      <c r="CN237" s="41"/>
      <c r="CO237" s="41"/>
      <c r="CP237" s="41"/>
      <c r="CQ237" s="41"/>
      <c r="CR237" s="41"/>
      <c r="CS237" s="41"/>
      <c r="CT237" s="41"/>
      <c r="CU237" s="41"/>
      <c r="CV237" s="41"/>
      <c r="CW237" s="41"/>
      <c r="CX237" s="41"/>
      <c r="CY237" s="41"/>
      <c r="CZ237" s="41"/>
      <c r="DA237" s="41"/>
      <c r="DB237" s="41"/>
      <c r="DC237" s="41"/>
      <c r="DD237" s="41"/>
      <c r="DE237" s="41"/>
      <c r="DF237" s="41"/>
      <c r="DG237" s="41"/>
      <c r="DH237" s="41"/>
      <c r="DI237" s="41"/>
      <c r="DJ237" s="41"/>
      <c r="DK237" s="41"/>
      <c r="DL237" s="41"/>
      <c r="DM237" s="41"/>
      <c r="DN237" s="41"/>
      <c r="DO237" s="41"/>
      <c r="DP237" s="41"/>
      <c r="DQ237" s="41"/>
      <c r="DR237" s="41"/>
      <c r="DS237" s="41"/>
      <c r="DT237" s="41"/>
      <c r="DU237" s="41"/>
      <c r="DV237" s="41"/>
      <c r="DW237" s="41"/>
      <c r="DX237" s="41"/>
      <c r="DY237" s="41"/>
      <c r="DZ237" s="41"/>
      <c r="EA237" s="41"/>
      <c r="EB237" s="41"/>
      <c r="EC237" s="41"/>
      <c r="ED237" s="41"/>
      <c r="EE237" s="41"/>
      <c r="EF237" s="41"/>
      <c r="EG237" s="41"/>
      <c r="EH237" s="41"/>
      <c r="EI237" s="41"/>
      <c r="EJ237" s="41"/>
      <c r="EK237" s="41"/>
      <c r="EL237" s="41"/>
      <c r="EM237" s="41"/>
      <c r="EN237" s="41"/>
      <c r="EO237" s="41"/>
      <c r="EP237" s="41"/>
      <c r="EQ237" s="41"/>
      <c r="ER237" s="41"/>
      <c r="ES237" s="41"/>
      <c r="ET237" s="41"/>
      <c r="EU237" s="41"/>
      <c r="EV237" s="41"/>
      <c r="EW237" s="41"/>
      <c r="EX237" s="41"/>
      <c r="EY237" s="41"/>
      <c r="EZ237" s="41"/>
      <c r="FA237" s="41"/>
      <c r="FB237" s="41"/>
      <c r="FC237" s="41"/>
      <c r="FD237" s="41"/>
      <c r="FE237" s="41"/>
      <c r="FF237" s="41"/>
      <c r="FG237" s="41"/>
      <c r="FH237" s="41"/>
      <c r="FI237" s="41"/>
      <c r="FJ237" s="41"/>
      <c r="FK237" s="41"/>
      <c r="FL237" s="41"/>
      <c r="FM237" s="41"/>
      <c r="FN237" s="41"/>
      <c r="FO237" s="41"/>
      <c r="FP237" s="41"/>
      <c r="FQ237" s="41"/>
      <c r="FR237" s="41"/>
      <c r="FS237" s="41"/>
      <c r="FT237" s="41"/>
      <c r="FU237" s="41"/>
      <c r="FV237" s="41"/>
      <c r="FW237" s="41"/>
      <c r="FX237" s="41"/>
      <c r="FY237" s="41"/>
      <c r="FZ237" s="41"/>
      <c r="GA237" s="41"/>
      <c r="GB237" s="41"/>
      <c r="GC237" s="41"/>
      <c r="GD237" s="41"/>
      <c r="GE237" s="41"/>
      <c r="GF237" s="41"/>
      <c r="GG237" s="41"/>
      <c r="GH237" s="41"/>
      <c r="GI237" s="41"/>
      <c r="GJ237" s="41"/>
      <c r="GK237" s="41"/>
      <c r="GL237" s="41"/>
      <c r="GM237" s="41"/>
      <c r="GN237" s="41"/>
      <c r="GO237" s="41"/>
      <c r="GP237" s="41"/>
      <c r="GQ237" s="41"/>
      <c r="GR237" s="41"/>
      <c r="GS237" s="41"/>
      <c r="GT237" s="41"/>
      <c r="GU237" s="41"/>
      <c r="GV237" s="41"/>
      <c r="GW237" s="41"/>
      <c r="GX237" s="41"/>
      <c r="GY237" s="41"/>
      <c r="GZ237" s="41"/>
      <c r="HA237" s="41"/>
      <c r="HB237" s="41"/>
      <c r="HC237" s="41"/>
      <c r="HD237" s="41"/>
    </row>
    <row r="238" s="25" customFormat="1" spans="1:212">
      <c r="A238" s="36"/>
      <c r="B238" s="37"/>
      <c r="C238" s="37"/>
      <c r="D238" s="38"/>
      <c r="E238" s="39"/>
      <c r="F238" s="39"/>
      <c r="G238" s="39"/>
      <c r="H238" s="38"/>
      <c r="I238" s="40"/>
      <c r="J238" s="40"/>
      <c r="K238" s="40"/>
      <c r="L238" s="40"/>
      <c r="M238" s="40"/>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1"/>
      <c r="AM238" s="41"/>
      <c r="AN238" s="41"/>
      <c r="AO238" s="41"/>
      <c r="AP238" s="41"/>
      <c r="AQ238" s="41"/>
      <c r="AR238" s="41"/>
      <c r="AS238" s="41"/>
      <c r="AT238" s="41"/>
      <c r="AU238" s="41"/>
      <c r="AV238" s="41"/>
      <c r="AW238" s="41"/>
      <c r="AX238" s="41"/>
      <c r="AY238" s="41"/>
      <c r="AZ238" s="41"/>
      <c r="BA238" s="41"/>
      <c r="BB238" s="41"/>
      <c r="BC238" s="41"/>
      <c r="BD238" s="41"/>
      <c r="BE238" s="41"/>
      <c r="BF238" s="41"/>
      <c r="BG238" s="41"/>
      <c r="BH238" s="41"/>
      <c r="BI238" s="41"/>
      <c r="BJ238" s="41"/>
      <c r="BK238" s="41"/>
      <c r="BL238" s="41"/>
      <c r="BM238" s="41"/>
      <c r="BN238" s="41"/>
      <c r="BO238" s="41"/>
      <c r="BP238" s="41"/>
      <c r="BQ238" s="41"/>
      <c r="BR238" s="41"/>
      <c r="BS238" s="41"/>
      <c r="BT238" s="41"/>
      <c r="BU238" s="41"/>
      <c r="BV238" s="41"/>
      <c r="BW238" s="41"/>
      <c r="BX238" s="41"/>
      <c r="BY238" s="41"/>
      <c r="BZ238" s="41"/>
      <c r="CA238" s="41"/>
      <c r="CB238" s="41"/>
      <c r="CC238" s="41"/>
      <c r="CD238" s="41"/>
      <c r="CE238" s="41"/>
      <c r="CF238" s="41"/>
      <c r="CG238" s="41"/>
      <c r="CH238" s="41"/>
      <c r="CI238" s="41"/>
      <c r="CJ238" s="41"/>
      <c r="CK238" s="41"/>
      <c r="CL238" s="41"/>
      <c r="CM238" s="41"/>
      <c r="CN238" s="41"/>
      <c r="CO238" s="41"/>
      <c r="CP238" s="41"/>
      <c r="CQ238" s="41"/>
      <c r="CR238" s="41"/>
      <c r="CS238" s="41"/>
      <c r="CT238" s="41"/>
      <c r="CU238" s="41"/>
      <c r="CV238" s="41"/>
      <c r="CW238" s="41"/>
      <c r="CX238" s="41"/>
      <c r="CY238" s="41"/>
      <c r="CZ238" s="41"/>
      <c r="DA238" s="41"/>
      <c r="DB238" s="41"/>
      <c r="DC238" s="41"/>
      <c r="DD238" s="41"/>
      <c r="DE238" s="41"/>
      <c r="DF238" s="41"/>
      <c r="DG238" s="41"/>
      <c r="DH238" s="41"/>
      <c r="DI238" s="41"/>
      <c r="DJ238" s="41"/>
      <c r="DK238" s="41"/>
      <c r="DL238" s="41"/>
      <c r="DM238" s="41"/>
      <c r="DN238" s="41"/>
      <c r="DO238" s="41"/>
      <c r="DP238" s="41"/>
      <c r="DQ238" s="41"/>
      <c r="DR238" s="41"/>
      <c r="DS238" s="41"/>
      <c r="DT238" s="41"/>
      <c r="DU238" s="41"/>
      <c r="DV238" s="41"/>
      <c r="DW238" s="41"/>
      <c r="DX238" s="41"/>
      <c r="DY238" s="41"/>
      <c r="DZ238" s="41"/>
      <c r="EA238" s="41"/>
      <c r="EB238" s="41"/>
      <c r="EC238" s="41"/>
      <c r="ED238" s="41"/>
      <c r="EE238" s="41"/>
      <c r="EF238" s="41"/>
      <c r="EG238" s="41"/>
      <c r="EH238" s="41"/>
      <c r="EI238" s="41"/>
      <c r="EJ238" s="41"/>
      <c r="EK238" s="41"/>
      <c r="EL238" s="41"/>
      <c r="EM238" s="41"/>
      <c r="EN238" s="41"/>
      <c r="EO238" s="41"/>
      <c r="EP238" s="41"/>
      <c r="EQ238" s="41"/>
      <c r="ER238" s="41"/>
      <c r="ES238" s="41"/>
      <c r="ET238" s="41"/>
      <c r="EU238" s="41"/>
      <c r="EV238" s="41"/>
      <c r="EW238" s="41"/>
      <c r="EX238" s="41"/>
      <c r="EY238" s="41"/>
      <c r="EZ238" s="41"/>
      <c r="FA238" s="41"/>
      <c r="FB238" s="41"/>
      <c r="FC238" s="41"/>
      <c r="FD238" s="41"/>
      <c r="FE238" s="41"/>
      <c r="FF238" s="41"/>
      <c r="FG238" s="41"/>
      <c r="FH238" s="41"/>
      <c r="FI238" s="41"/>
      <c r="FJ238" s="41"/>
      <c r="FK238" s="41"/>
      <c r="FL238" s="41"/>
      <c r="FM238" s="41"/>
      <c r="FN238" s="41"/>
      <c r="FO238" s="41"/>
      <c r="FP238" s="41"/>
      <c r="FQ238" s="41"/>
      <c r="FR238" s="41"/>
      <c r="FS238" s="41"/>
      <c r="FT238" s="41"/>
      <c r="FU238" s="41"/>
      <c r="FV238" s="41"/>
      <c r="FW238" s="41"/>
      <c r="FX238" s="41"/>
      <c r="FY238" s="41"/>
      <c r="FZ238" s="41"/>
      <c r="GA238" s="41"/>
      <c r="GB238" s="41"/>
      <c r="GC238" s="41"/>
      <c r="GD238" s="41"/>
      <c r="GE238" s="41"/>
      <c r="GF238" s="41"/>
      <c r="GG238" s="41"/>
      <c r="GH238" s="41"/>
      <c r="GI238" s="41"/>
      <c r="GJ238" s="41"/>
      <c r="GK238" s="41"/>
      <c r="GL238" s="41"/>
      <c r="GM238" s="41"/>
      <c r="GN238" s="41"/>
      <c r="GO238" s="41"/>
      <c r="GP238" s="41"/>
      <c r="GQ238" s="41"/>
      <c r="GR238" s="41"/>
      <c r="GS238" s="41"/>
      <c r="GT238" s="41"/>
      <c r="GU238" s="41"/>
      <c r="GV238" s="41"/>
      <c r="GW238" s="41"/>
      <c r="GX238" s="41"/>
      <c r="GY238" s="41"/>
      <c r="GZ238" s="41"/>
      <c r="HA238" s="41"/>
      <c r="HB238" s="41"/>
      <c r="HC238" s="41"/>
      <c r="HD238" s="41"/>
    </row>
    <row r="239" s="25" customFormat="1" spans="1:212">
      <c r="A239" s="36"/>
      <c r="B239" s="37"/>
      <c r="C239" s="37"/>
      <c r="D239" s="38"/>
      <c r="E239" s="39"/>
      <c r="F239" s="39"/>
      <c r="G239" s="39"/>
      <c r="H239" s="38"/>
      <c r="I239" s="40"/>
      <c r="J239" s="40"/>
      <c r="K239" s="40"/>
      <c r="L239" s="40"/>
      <c r="M239" s="40"/>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c r="AK239" s="41"/>
      <c r="AL239" s="41"/>
      <c r="AM239" s="41"/>
      <c r="AN239" s="41"/>
      <c r="AO239" s="41"/>
      <c r="AP239" s="41"/>
      <c r="AQ239" s="41"/>
      <c r="AR239" s="41"/>
      <c r="AS239" s="41"/>
      <c r="AT239" s="41"/>
      <c r="AU239" s="41"/>
      <c r="AV239" s="41"/>
      <c r="AW239" s="41"/>
      <c r="AX239" s="41"/>
      <c r="AY239" s="41"/>
      <c r="AZ239" s="41"/>
      <c r="BA239" s="41"/>
      <c r="BB239" s="41"/>
      <c r="BC239" s="41"/>
      <c r="BD239" s="41"/>
      <c r="BE239" s="41"/>
      <c r="BF239" s="41"/>
      <c r="BG239" s="41"/>
      <c r="BH239" s="41"/>
      <c r="BI239" s="41"/>
      <c r="BJ239" s="41"/>
      <c r="BK239" s="41"/>
      <c r="BL239" s="41"/>
      <c r="BM239" s="41"/>
      <c r="BN239" s="41"/>
      <c r="BO239" s="41"/>
      <c r="BP239" s="41"/>
      <c r="BQ239" s="41"/>
      <c r="BR239" s="41"/>
      <c r="BS239" s="41"/>
      <c r="BT239" s="41"/>
      <c r="BU239" s="41"/>
      <c r="BV239" s="41"/>
      <c r="BW239" s="41"/>
      <c r="BX239" s="41"/>
      <c r="BY239" s="41"/>
      <c r="BZ239" s="41"/>
      <c r="CA239" s="41"/>
      <c r="CB239" s="41"/>
      <c r="CC239" s="41"/>
      <c r="CD239" s="41"/>
      <c r="CE239" s="41"/>
      <c r="CF239" s="41"/>
      <c r="CG239" s="41"/>
      <c r="CH239" s="41"/>
      <c r="CI239" s="41"/>
      <c r="CJ239" s="41"/>
      <c r="CK239" s="41"/>
      <c r="CL239" s="41"/>
      <c r="CM239" s="41"/>
      <c r="CN239" s="41"/>
      <c r="CO239" s="41"/>
      <c r="CP239" s="41"/>
      <c r="CQ239" s="41"/>
      <c r="CR239" s="41"/>
      <c r="CS239" s="41"/>
      <c r="CT239" s="41"/>
      <c r="CU239" s="41"/>
      <c r="CV239" s="41"/>
      <c r="CW239" s="41"/>
      <c r="CX239" s="41"/>
      <c r="CY239" s="41"/>
      <c r="CZ239" s="41"/>
      <c r="DA239" s="41"/>
      <c r="DB239" s="41"/>
      <c r="DC239" s="41"/>
      <c r="DD239" s="41"/>
      <c r="DE239" s="41"/>
      <c r="DF239" s="41"/>
      <c r="DG239" s="41"/>
      <c r="DH239" s="41"/>
      <c r="DI239" s="41"/>
      <c r="DJ239" s="41"/>
      <c r="DK239" s="41"/>
      <c r="DL239" s="41"/>
      <c r="DM239" s="41"/>
      <c r="DN239" s="41"/>
      <c r="DO239" s="41"/>
      <c r="DP239" s="41"/>
      <c r="DQ239" s="41"/>
      <c r="DR239" s="41"/>
      <c r="DS239" s="41"/>
      <c r="DT239" s="41"/>
      <c r="DU239" s="41"/>
      <c r="DV239" s="41"/>
      <c r="DW239" s="41"/>
      <c r="DX239" s="41"/>
      <c r="DY239" s="41"/>
      <c r="DZ239" s="41"/>
      <c r="EA239" s="41"/>
      <c r="EB239" s="41"/>
      <c r="EC239" s="41"/>
      <c r="ED239" s="41"/>
      <c r="EE239" s="41"/>
      <c r="EF239" s="41"/>
      <c r="EG239" s="41"/>
      <c r="EH239" s="41"/>
      <c r="EI239" s="41"/>
      <c r="EJ239" s="41"/>
      <c r="EK239" s="41"/>
      <c r="EL239" s="41"/>
      <c r="EM239" s="41"/>
      <c r="EN239" s="41"/>
      <c r="EO239" s="41"/>
      <c r="EP239" s="41"/>
      <c r="EQ239" s="41"/>
      <c r="ER239" s="41"/>
      <c r="ES239" s="41"/>
      <c r="ET239" s="41"/>
      <c r="EU239" s="41"/>
      <c r="EV239" s="41"/>
      <c r="EW239" s="41"/>
      <c r="EX239" s="41"/>
      <c r="EY239" s="41"/>
      <c r="EZ239" s="41"/>
      <c r="FA239" s="41"/>
      <c r="FB239" s="41"/>
      <c r="FC239" s="41"/>
      <c r="FD239" s="41"/>
      <c r="FE239" s="41"/>
      <c r="FF239" s="41"/>
      <c r="FG239" s="41"/>
      <c r="FH239" s="41"/>
      <c r="FI239" s="41"/>
      <c r="FJ239" s="41"/>
      <c r="FK239" s="41"/>
      <c r="FL239" s="41"/>
      <c r="FM239" s="41"/>
      <c r="FN239" s="41"/>
      <c r="FO239" s="41"/>
      <c r="FP239" s="41"/>
      <c r="FQ239" s="41"/>
      <c r="FR239" s="41"/>
      <c r="FS239" s="41"/>
      <c r="FT239" s="41"/>
      <c r="FU239" s="41"/>
      <c r="FV239" s="41"/>
      <c r="FW239" s="41"/>
      <c r="FX239" s="41"/>
      <c r="FY239" s="41"/>
      <c r="FZ239" s="41"/>
      <c r="GA239" s="41"/>
      <c r="GB239" s="41"/>
      <c r="GC239" s="41"/>
      <c r="GD239" s="41"/>
      <c r="GE239" s="41"/>
      <c r="GF239" s="41"/>
      <c r="GG239" s="41"/>
      <c r="GH239" s="41"/>
      <c r="GI239" s="41"/>
      <c r="GJ239" s="41"/>
      <c r="GK239" s="41"/>
      <c r="GL239" s="41"/>
      <c r="GM239" s="41"/>
      <c r="GN239" s="41"/>
      <c r="GO239" s="41"/>
      <c r="GP239" s="41"/>
      <c r="GQ239" s="41"/>
      <c r="GR239" s="41"/>
      <c r="GS239" s="41"/>
      <c r="GT239" s="41"/>
      <c r="GU239" s="41"/>
      <c r="GV239" s="41"/>
      <c r="GW239" s="41"/>
      <c r="GX239" s="41"/>
      <c r="GY239" s="41"/>
      <c r="GZ239" s="41"/>
      <c r="HA239" s="41"/>
      <c r="HB239" s="41"/>
      <c r="HC239" s="41"/>
      <c r="HD239" s="41"/>
    </row>
  </sheetData>
  <mergeCells count="41">
    <mergeCell ref="A1:B1"/>
    <mergeCell ref="A2:M2"/>
    <mergeCell ref="J3:M3"/>
    <mergeCell ref="G4:H4"/>
    <mergeCell ref="B7:C7"/>
    <mergeCell ref="B8:C8"/>
    <mergeCell ref="B10:C10"/>
    <mergeCell ref="B19:C19"/>
    <mergeCell ref="B25:C25"/>
    <mergeCell ref="B40:C40"/>
    <mergeCell ref="B49:C49"/>
    <mergeCell ref="B71:C71"/>
    <mergeCell ref="B83:C83"/>
    <mergeCell ref="B97:C97"/>
    <mergeCell ref="B101:C101"/>
    <mergeCell ref="B116:C116"/>
    <mergeCell ref="B129:C129"/>
    <mergeCell ref="B144:C144"/>
    <mergeCell ref="B154:C154"/>
    <mergeCell ref="B162:C162"/>
    <mergeCell ref="B178:C178"/>
    <mergeCell ref="B179:C179"/>
    <mergeCell ref="B191:C191"/>
    <mergeCell ref="B206:C206"/>
    <mergeCell ref="B207:C207"/>
    <mergeCell ref="B222:C222"/>
    <mergeCell ref="B226:C226"/>
    <mergeCell ref="B227:C227"/>
    <mergeCell ref="B231:C231"/>
    <mergeCell ref="A234:M234"/>
    <mergeCell ref="A4:A5"/>
    <mergeCell ref="B4:B5"/>
    <mergeCell ref="C4:C5"/>
    <mergeCell ref="D4:D5"/>
    <mergeCell ref="E4:E5"/>
    <mergeCell ref="F4:F5"/>
    <mergeCell ref="I4:I5"/>
    <mergeCell ref="J4:J5"/>
    <mergeCell ref="K4:K5"/>
    <mergeCell ref="L4:L5"/>
    <mergeCell ref="M4:M5"/>
  </mergeCells>
  <printOptions horizontalCentered="1"/>
  <pageMargins left="0.393055555555556" right="0.432638888888889" top="0.747916666666667" bottom="0.984027777777778" header="0.156944444444444" footer="0.786805555555556"/>
  <pageSetup paperSize="9" firstPageNumber="27" orientation="landscape" useFirstPageNumber="1" horizontalDpi="600" verticalDpi="600"/>
  <headerFooter alignWithMargins="0" scaleWithDoc="0">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50"/>
  <sheetViews>
    <sheetView workbookViewId="0">
      <pane xSplit="2" ySplit="5" topLeftCell="C6" activePane="bottomRight" state="frozen"/>
      <selection/>
      <selection pane="topRight"/>
      <selection pane="bottomLeft"/>
      <selection pane="bottomRight" activeCell="D33" sqref="D33"/>
    </sheetView>
  </sheetViews>
  <sheetFormatPr defaultColWidth="9" defaultRowHeight="14.25"/>
  <cols>
    <col min="1" max="1" width="4.625" style="6" customWidth="1"/>
    <col min="2" max="2" width="21.375" style="7" customWidth="1"/>
    <col min="3" max="3" width="31.625" style="7" customWidth="1"/>
    <col min="4" max="4" width="10.375" style="6" customWidth="1"/>
    <col min="5" max="5" width="29.6083333333333" style="7" customWidth="1"/>
    <col min="6" max="6" width="11.375" style="6" customWidth="1"/>
    <col min="7" max="7" width="10.875" style="6" customWidth="1"/>
    <col min="8" max="253" width="9" style="4"/>
    <col min="254" max="254" width="9" style="2"/>
  </cols>
  <sheetData>
    <row r="1" ht="20.25" spans="1:2">
      <c r="A1" s="8" t="s">
        <v>799</v>
      </c>
      <c r="B1" s="8"/>
    </row>
    <row r="2" ht="42" customHeight="1" spans="1:7">
      <c r="A2" s="9" t="s">
        <v>800</v>
      </c>
      <c r="B2" s="10"/>
      <c r="C2" s="10"/>
      <c r="D2" s="11"/>
      <c r="E2" s="10"/>
      <c r="F2" s="10"/>
      <c r="G2" s="10"/>
    </row>
    <row r="3" s="1" customFormat="1" ht="18" customHeight="1" spans="1:254">
      <c r="A3" s="12" t="s">
        <v>3</v>
      </c>
      <c r="B3" s="13" t="s">
        <v>4</v>
      </c>
      <c r="C3" s="13" t="s">
        <v>5</v>
      </c>
      <c r="D3" s="12" t="s">
        <v>801</v>
      </c>
      <c r="E3" s="13" t="s">
        <v>802</v>
      </c>
      <c r="F3" s="13" t="s">
        <v>11</v>
      </c>
      <c r="G3" s="12" t="s">
        <v>803</v>
      </c>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23"/>
    </row>
    <row r="4" s="1" customFormat="1" ht="18" customHeight="1" spans="1:254">
      <c r="A4" s="12"/>
      <c r="B4" s="13"/>
      <c r="C4" s="13"/>
      <c r="D4" s="13"/>
      <c r="E4" s="13"/>
      <c r="F4" s="13"/>
      <c r="G4" s="13"/>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23"/>
    </row>
    <row r="5" s="2" customFormat="1" ht="20" customHeight="1" spans="1:8">
      <c r="A5" s="15"/>
      <c r="B5" s="16" t="s">
        <v>804</v>
      </c>
      <c r="C5" s="16"/>
      <c r="D5" s="17">
        <f>D6+D25+D34</f>
        <v>6465298</v>
      </c>
      <c r="E5" s="16"/>
      <c r="F5" s="17"/>
      <c r="G5" s="17"/>
      <c r="H5" s="18"/>
    </row>
    <row r="6" ht="20" customHeight="1" spans="1:8">
      <c r="A6" s="15" t="s">
        <v>20</v>
      </c>
      <c r="B6" s="16" t="s">
        <v>805</v>
      </c>
      <c r="C6" s="16"/>
      <c r="D6" s="17">
        <f>SUM(D7:D24)</f>
        <v>4234109</v>
      </c>
      <c r="E6" s="16"/>
      <c r="F6" s="17"/>
      <c r="G6" s="17"/>
      <c r="H6" s="19"/>
    </row>
    <row r="7" ht="78" customHeight="1" spans="1:8">
      <c r="A7" s="15">
        <v>1</v>
      </c>
      <c r="B7" s="20" t="s">
        <v>806</v>
      </c>
      <c r="C7" s="20" t="s">
        <v>807</v>
      </c>
      <c r="D7" s="15">
        <v>1022000</v>
      </c>
      <c r="E7" s="20" t="s">
        <v>808</v>
      </c>
      <c r="F7" s="15" t="s">
        <v>809</v>
      </c>
      <c r="G7" s="15" t="s">
        <v>28</v>
      </c>
      <c r="H7" s="19"/>
    </row>
    <row r="8" ht="49" customHeight="1" spans="1:8">
      <c r="A8" s="15">
        <v>2</v>
      </c>
      <c r="B8" s="20" t="s">
        <v>810</v>
      </c>
      <c r="C8" s="20" t="s">
        <v>811</v>
      </c>
      <c r="D8" s="15">
        <v>400174</v>
      </c>
      <c r="E8" s="20" t="s">
        <v>812</v>
      </c>
      <c r="F8" s="15" t="s">
        <v>48</v>
      </c>
      <c r="G8" s="15" t="s">
        <v>49</v>
      </c>
      <c r="H8" s="19"/>
    </row>
    <row r="9" ht="33" customHeight="1" spans="1:8">
      <c r="A9" s="15">
        <v>3</v>
      </c>
      <c r="B9" s="20" t="s">
        <v>813</v>
      </c>
      <c r="C9" s="20" t="s">
        <v>814</v>
      </c>
      <c r="D9" s="15">
        <v>85100</v>
      </c>
      <c r="E9" s="20" t="s">
        <v>815</v>
      </c>
      <c r="F9" s="15" t="s">
        <v>816</v>
      </c>
      <c r="G9" s="15" t="s">
        <v>188</v>
      </c>
      <c r="H9" s="19"/>
    </row>
    <row r="10" ht="33" customHeight="1" spans="1:8">
      <c r="A10" s="15">
        <v>4</v>
      </c>
      <c r="B10" s="20" t="s">
        <v>817</v>
      </c>
      <c r="C10" s="20" t="s">
        <v>818</v>
      </c>
      <c r="D10" s="15">
        <v>131200</v>
      </c>
      <c r="E10" s="20" t="s">
        <v>819</v>
      </c>
      <c r="F10" s="15" t="s">
        <v>360</v>
      </c>
      <c r="G10" s="15" t="s">
        <v>361</v>
      </c>
      <c r="H10" s="19"/>
    </row>
    <row r="11" ht="33" customHeight="1" spans="1:8">
      <c r="A11" s="15">
        <v>5</v>
      </c>
      <c r="B11" s="20" t="s">
        <v>820</v>
      </c>
      <c r="C11" s="20" t="s">
        <v>821</v>
      </c>
      <c r="D11" s="15">
        <v>32900</v>
      </c>
      <c r="E11" s="20" t="s">
        <v>819</v>
      </c>
      <c r="F11" s="15" t="s">
        <v>360</v>
      </c>
      <c r="G11" s="15" t="s">
        <v>361</v>
      </c>
      <c r="H11" s="19"/>
    </row>
    <row r="12" ht="33" customHeight="1" spans="1:8">
      <c r="A12" s="15">
        <v>6</v>
      </c>
      <c r="B12" s="20" t="s">
        <v>822</v>
      </c>
      <c r="C12" s="20" t="s">
        <v>823</v>
      </c>
      <c r="D12" s="15">
        <v>29102</v>
      </c>
      <c r="E12" s="20" t="s">
        <v>819</v>
      </c>
      <c r="F12" s="15" t="s">
        <v>471</v>
      </c>
      <c r="G12" s="15" t="s">
        <v>457</v>
      </c>
      <c r="H12" s="19"/>
    </row>
    <row r="13" ht="33" customHeight="1" spans="1:8">
      <c r="A13" s="15">
        <v>7</v>
      </c>
      <c r="B13" s="20" t="s">
        <v>824</v>
      </c>
      <c r="C13" s="20" t="s">
        <v>825</v>
      </c>
      <c r="D13" s="15">
        <v>12137</v>
      </c>
      <c r="E13" s="20" t="s">
        <v>826</v>
      </c>
      <c r="F13" s="15" t="s">
        <v>827</v>
      </c>
      <c r="G13" s="15" t="s">
        <v>188</v>
      </c>
      <c r="H13" s="19"/>
    </row>
    <row r="14" ht="33" customHeight="1" spans="1:8">
      <c r="A14" s="15">
        <v>8</v>
      </c>
      <c r="B14" s="20" t="s">
        <v>828</v>
      </c>
      <c r="C14" s="20" t="s">
        <v>829</v>
      </c>
      <c r="D14" s="15">
        <v>30000</v>
      </c>
      <c r="E14" s="20" t="s">
        <v>830</v>
      </c>
      <c r="F14" s="15" t="s">
        <v>691</v>
      </c>
      <c r="G14" s="15" t="s">
        <v>627</v>
      </c>
      <c r="H14" s="19"/>
    </row>
    <row r="15" ht="43" customHeight="1" spans="1:8">
      <c r="A15" s="15">
        <v>9</v>
      </c>
      <c r="B15" s="20" t="s">
        <v>831</v>
      </c>
      <c r="C15" s="20" t="s">
        <v>832</v>
      </c>
      <c r="D15" s="15">
        <v>31528</v>
      </c>
      <c r="E15" s="20" t="s">
        <v>830</v>
      </c>
      <c r="F15" s="15" t="s">
        <v>833</v>
      </c>
      <c r="G15" s="15" t="s">
        <v>627</v>
      </c>
      <c r="H15" s="19"/>
    </row>
    <row r="16" ht="43" customHeight="1" spans="1:8">
      <c r="A16" s="15">
        <v>10</v>
      </c>
      <c r="B16" s="20" t="s">
        <v>834</v>
      </c>
      <c r="C16" s="20" t="s">
        <v>835</v>
      </c>
      <c r="D16" s="15">
        <v>25000</v>
      </c>
      <c r="E16" s="20" t="s">
        <v>830</v>
      </c>
      <c r="F16" s="15" t="s">
        <v>836</v>
      </c>
      <c r="G16" s="15" t="s">
        <v>627</v>
      </c>
      <c r="H16" s="19"/>
    </row>
    <row r="17" ht="42" customHeight="1" spans="1:8">
      <c r="A17" s="15">
        <v>11</v>
      </c>
      <c r="B17" s="20" t="s">
        <v>837</v>
      </c>
      <c r="C17" s="20" t="s">
        <v>838</v>
      </c>
      <c r="D17" s="15">
        <v>800000</v>
      </c>
      <c r="E17" s="20" t="s">
        <v>839</v>
      </c>
      <c r="F17" s="15" t="s">
        <v>840</v>
      </c>
      <c r="G17" s="15" t="s">
        <v>188</v>
      </c>
      <c r="H17" s="19"/>
    </row>
    <row r="18" ht="43" customHeight="1" spans="1:8">
      <c r="A18" s="15">
        <v>12</v>
      </c>
      <c r="B18" s="20" t="s">
        <v>841</v>
      </c>
      <c r="C18" s="20" t="s">
        <v>842</v>
      </c>
      <c r="D18" s="15">
        <v>805000</v>
      </c>
      <c r="E18" s="20" t="s">
        <v>839</v>
      </c>
      <c r="F18" s="15" t="s">
        <v>843</v>
      </c>
      <c r="G18" s="15" t="s">
        <v>188</v>
      </c>
      <c r="H18" s="19"/>
    </row>
    <row r="19" ht="43" customHeight="1" spans="1:8">
      <c r="A19" s="15">
        <v>13</v>
      </c>
      <c r="B19" s="20" t="s">
        <v>844</v>
      </c>
      <c r="C19" s="20" t="s">
        <v>845</v>
      </c>
      <c r="D19" s="15">
        <v>132400</v>
      </c>
      <c r="E19" s="20" t="s">
        <v>846</v>
      </c>
      <c r="F19" s="15" t="s">
        <v>847</v>
      </c>
      <c r="G19" s="15" t="s">
        <v>68</v>
      </c>
      <c r="H19" s="19"/>
    </row>
    <row r="20" ht="57" customHeight="1" spans="1:8">
      <c r="A20" s="15">
        <v>14</v>
      </c>
      <c r="B20" s="20" t="s">
        <v>848</v>
      </c>
      <c r="C20" s="20" t="s">
        <v>849</v>
      </c>
      <c r="D20" s="15">
        <v>48600</v>
      </c>
      <c r="E20" s="20" t="s">
        <v>850</v>
      </c>
      <c r="F20" s="15" t="s">
        <v>790</v>
      </c>
      <c r="G20" s="15" t="s">
        <v>782</v>
      </c>
      <c r="H20" s="19"/>
    </row>
    <row r="21" ht="42" customHeight="1" spans="1:8">
      <c r="A21" s="15">
        <v>15</v>
      </c>
      <c r="B21" s="20" t="s">
        <v>851</v>
      </c>
      <c r="C21" s="20" t="s">
        <v>852</v>
      </c>
      <c r="D21" s="15">
        <v>74300</v>
      </c>
      <c r="E21" s="20" t="s">
        <v>853</v>
      </c>
      <c r="F21" s="15" t="s">
        <v>854</v>
      </c>
      <c r="G21" s="15" t="s">
        <v>98</v>
      </c>
      <c r="H21" s="19"/>
    </row>
    <row r="22" ht="57" customHeight="1" spans="1:8">
      <c r="A22" s="15">
        <v>16</v>
      </c>
      <c r="B22" s="20" t="s">
        <v>855</v>
      </c>
      <c r="C22" s="20" t="s">
        <v>856</v>
      </c>
      <c r="D22" s="15">
        <v>505000</v>
      </c>
      <c r="E22" s="20" t="s">
        <v>853</v>
      </c>
      <c r="F22" s="15" t="s">
        <v>857</v>
      </c>
      <c r="G22" s="15" t="s">
        <v>98</v>
      </c>
      <c r="H22" s="19"/>
    </row>
    <row r="23" ht="43" customHeight="1" spans="1:8">
      <c r="A23" s="15">
        <v>17</v>
      </c>
      <c r="B23" s="20" t="s">
        <v>858</v>
      </c>
      <c r="C23" s="20" t="s">
        <v>859</v>
      </c>
      <c r="D23" s="15">
        <v>56470</v>
      </c>
      <c r="E23" s="20" t="s">
        <v>830</v>
      </c>
      <c r="F23" s="15" t="s">
        <v>633</v>
      </c>
      <c r="G23" s="15" t="s">
        <v>627</v>
      </c>
      <c r="H23" s="19"/>
    </row>
    <row r="24" s="3" customFormat="1" ht="68" customHeight="1" spans="1:8">
      <c r="A24" s="15">
        <v>18</v>
      </c>
      <c r="B24" s="20" t="s">
        <v>860</v>
      </c>
      <c r="C24" s="20" t="s">
        <v>861</v>
      </c>
      <c r="D24" s="15">
        <v>13198</v>
      </c>
      <c r="E24" s="20" t="s">
        <v>862</v>
      </c>
      <c r="F24" s="15" t="s">
        <v>646</v>
      </c>
      <c r="G24" s="15" t="s">
        <v>627</v>
      </c>
      <c r="H24" s="21"/>
    </row>
    <row r="25" ht="20" customHeight="1" spans="1:8">
      <c r="A25" s="15" t="s">
        <v>91</v>
      </c>
      <c r="B25" s="16" t="s">
        <v>863</v>
      </c>
      <c r="C25" s="20"/>
      <c r="D25" s="17">
        <f>SUM(D26:D33)</f>
        <v>1650000</v>
      </c>
      <c r="E25" s="20"/>
      <c r="F25" s="15"/>
      <c r="G25" s="15"/>
      <c r="H25" s="19"/>
    </row>
    <row r="26" s="4" customFormat="1" ht="43" customHeight="1" spans="1:8">
      <c r="A26" s="15">
        <v>19</v>
      </c>
      <c r="B26" s="20" t="s">
        <v>864</v>
      </c>
      <c r="C26" s="20" t="s">
        <v>865</v>
      </c>
      <c r="D26" s="15">
        <v>160000</v>
      </c>
      <c r="E26" s="20" t="s">
        <v>866</v>
      </c>
      <c r="F26" s="15" t="s">
        <v>867</v>
      </c>
      <c r="G26" s="15" t="s">
        <v>98</v>
      </c>
      <c r="H26" s="19"/>
    </row>
    <row r="27" s="4" customFormat="1" ht="58" customHeight="1" spans="1:8">
      <c r="A27" s="15">
        <v>20</v>
      </c>
      <c r="B27" s="20" t="s">
        <v>868</v>
      </c>
      <c r="C27" s="20" t="s">
        <v>869</v>
      </c>
      <c r="D27" s="15">
        <v>200000</v>
      </c>
      <c r="E27" s="20" t="s">
        <v>870</v>
      </c>
      <c r="F27" s="15" t="s">
        <v>871</v>
      </c>
      <c r="G27" s="15" t="s">
        <v>98</v>
      </c>
      <c r="H27" s="19"/>
    </row>
    <row r="28" s="4" customFormat="1" ht="68" customHeight="1" spans="1:8">
      <c r="A28" s="15">
        <v>21</v>
      </c>
      <c r="B28" s="20" t="s">
        <v>872</v>
      </c>
      <c r="C28" s="20" t="s">
        <v>873</v>
      </c>
      <c r="D28" s="15">
        <v>80000</v>
      </c>
      <c r="E28" s="20" t="s">
        <v>874</v>
      </c>
      <c r="F28" s="15" t="s">
        <v>875</v>
      </c>
      <c r="G28" s="15" t="s">
        <v>98</v>
      </c>
      <c r="H28" s="19"/>
    </row>
    <row r="29" s="4" customFormat="1" ht="43" customHeight="1" spans="1:8">
      <c r="A29" s="15">
        <v>22</v>
      </c>
      <c r="B29" s="20" t="s">
        <v>876</v>
      </c>
      <c r="C29" s="20" t="s">
        <v>877</v>
      </c>
      <c r="D29" s="15">
        <v>50000</v>
      </c>
      <c r="E29" s="20" t="s">
        <v>878</v>
      </c>
      <c r="F29" s="15" t="s">
        <v>879</v>
      </c>
      <c r="G29" s="15" t="s">
        <v>361</v>
      </c>
      <c r="H29" s="19"/>
    </row>
    <row r="30" s="4" customFormat="1" ht="58" customHeight="1" spans="1:8">
      <c r="A30" s="15">
        <v>23</v>
      </c>
      <c r="B30" s="20" t="s">
        <v>880</v>
      </c>
      <c r="C30" s="20" t="s">
        <v>881</v>
      </c>
      <c r="D30" s="15">
        <v>80000</v>
      </c>
      <c r="E30" s="20" t="s">
        <v>882</v>
      </c>
      <c r="F30" s="15" t="s">
        <v>883</v>
      </c>
      <c r="G30" s="15" t="s">
        <v>188</v>
      </c>
      <c r="H30" s="19"/>
    </row>
    <row r="31" s="4" customFormat="1" ht="81" customHeight="1" spans="1:8">
      <c r="A31" s="15">
        <v>24</v>
      </c>
      <c r="B31" s="20" t="s">
        <v>884</v>
      </c>
      <c r="C31" s="20" t="s">
        <v>885</v>
      </c>
      <c r="D31" s="15">
        <v>180000</v>
      </c>
      <c r="E31" s="20" t="s">
        <v>819</v>
      </c>
      <c r="F31" s="15" t="s">
        <v>884</v>
      </c>
      <c r="G31" s="15" t="s">
        <v>782</v>
      </c>
      <c r="H31" s="19"/>
    </row>
    <row r="32" ht="78" customHeight="1" spans="1:8">
      <c r="A32" s="15">
        <v>25</v>
      </c>
      <c r="B32" s="20" t="s">
        <v>886</v>
      </c>
      <c r="C32" s="20" t="s">
        <v>887</v>
      </c>
      <c r="D32" s="15">
        <v>500000</v>
      </c>
      <c r="E32" s="20" t="s">
        <v>888</v>
      </c>
      <c r="F32" s="15" t="s">
        <v>889</v>
      </c>
      <c r="G32" s="15" t="s">
        <v>890</v>
      </c>
      <c r="H32" s="19"/>
    </row>
    <row r="33" ht="96" customHeight="1" spans="1:8">
      <c r="A33" s="15">
        <v>26</v>
      </c>
      <c r="B33" s="20" t="s">
        <v>891</v>
      </c>
      <c r="C33" s="20" t="s">
        <v>892</v>
      </c>
      <c r="D33" s="15">
        <v>400000</v>
      </c>
      <c r="E33" s="20" t="s">
        <v>893</v>
      </c>
      <c r="F33" s="15" t="s">
        <v>894</v>
      </c>
      <c r="G33" s="15" t="s">
        <v>98</v>
      </c>
      <c r="H33" s="19"/>
    </row>
    <row r="34" ht="20" customHeight="1" spans="1:8">
      <c r="A34" s="15" t="s">
        <v>181</v>
      </c>
      <c r="B34" s="16" t="s">
        <v>895</v>
      </c>
      <c r="C34" s="20"/>
      <c r="D34" s="17">
        <f>SUM(D35:D50)</f>
        <v>581189</v>
      </c>
      <c r="E34" s="20"/>
      <c r="F34" s="15"/>
      <c r="G34" s="15"/>
      <c r="H34" s="19"/>
    </row>
    <row r="35" s="4" customFormat="1" ht="66" customHeight="1" spans="1:8">
      <c r="A35" s="15">
        <v>27</v>
      </c>
      <c r="B35" s="20" t="s">
        <v>896</v>
      </c>
      <c r="C35" s="20" t="s">
        <v>897</v>
      </c>
      <c r="D35" s="15">
        <v>50000</v>
      </c>
      <c r="E35" s="20" t="s">
        <v>898</v>
      </c>
      <c r="F35" s="15" t="s">
        <v>899</v>
      </c>
      <c r="G35" s="15" t="s">
        <v>76</v>
      </c>
      <c r="H35" s="19"/>
    </row>
    <row r="36" s="4" customFormat="1" ht="57" customHeight="1" spans="1:8">
      <c r="A36" s="15">
        <v>28</v>
      </c>
      <c r="B36" s="20" t="s">
        <v>900</v>
      </c>
      <c r="C36" s="20" t="s">
        <v>901</v>
      </c>
      <c r="D36" s="15">
        <v>17500</v>
      </c>
      <c r="E36" s="20" t="s">
        <v>898</v>
      </c>
      <c r="F36" s="15" t="s">
        <v>902</v>
      </c>
      <c r="G36" s="15" t="s">
        <v>76</v>
      </c>
      <c r="H36" s="19"/>
    </row>
    <row r="37" s="5" customFormat="1" ht="47" customHeight="1" spans="1:8">
      <c r="A37" s="15">
        <v>29</v>
      </c>
      <c r="B37" s="20" t="s">
        <v>903</v>
      </c>
      <c r="C37" s="20" t="s">
        <v>904</v>
      </c>
      <c r="D37" s="15">
        <v>45000</v>
      </c>
      <c r="E37" s="20" t="s">
        <v>898</v>
      </c>
      <c r="F37" s="15" t="s">
        <v>905</v>
      </c>
      <c r="G37" s="15" t="s">
        <v>76</v>
      </c>
      <c r="H37" s="22"/>
    </row>
    <row r="38" s="5" customFormat="1" ht="32" customHeight="1" spans="1:8">
      <c r="A38" s="15">
        <v>30</v>
      </c>
      <c r="B38" s="20" t="s">
        <v>906</v>
      </c>
      <c r="C38" s="20" t="s">
        <v>907</v>
      </c>
      <c r="D38" s="15">
        <v>9300</v>
      </c>
      <c r="E38" s="20" t="s">
        <v>908</v>
      </c>
      <c r="F38" s="15" t="s">
        <v>80</v>
      </c>
      <c r="G38" s="15" t="s">
        <v>76</v>
      </c>
      <c r="H38" s="22"/>
    </row>
    <row r="39" s="4" customFormat="1" ht="39" customHeight="1" spans="1:8">
      <c r="A39" s="15">
        <v>31</v>
      </c>
      <c r="B39" s="20" t="s">
        <v>909</v>
      </c>
      <c r="C39" s="20" t="s">
        <v>910</v>
      </c>
      <c r="D39" s="15">
        <v>50000</v>
      </c>
      <c r="E39" s="20" t="s">
        <v>911</v>
      </c>
      <c r="F39" s="15" t="s">
        <v>912</v>
      </c>
      <c r="G39" s="15" t="s">
        <v>98</v>
      </c>
      <c r="H39" s="19"/>
    </row>
    <row r="40" s="4" customFormat="1" ht="42" customHeight="1" spans="1:8">
      <c r="A40" s="15">
        <v>32</v>
      </c>
      <c r="B40" s="20" t="s">
        <v>913</v>
      </c>
      <c r="C40" s="20" t="s">
        <v>914</v>
      </c>
      <c r="D40" s="15">
        <v>13500</v>
      </c>
      <c r="E40" s="20" t="s">
        <v>830</v>
      </c>
      <c r="F40" s="15" t="s">
        <v>913</v>
      </c>
      <c r="G40" s="15" t="s">
        <v>98</v>
      </c>
      <c r="H40" s="19"/>
    </row>
    <row r="41" s="4" customFormat="1" ht="46" customHeight="1" spans="1:8">
      <c r="A41" s="15">
        <v>33</v>
      </c>
      <c r="B41" s="20" t="s">
        <v>915</v>
      </c>
      <c r="C41" s="20" t="s">
        <v>916</v>
      </c>
      <c r="D41" s="15">
        <v>9585</v>
      </c>
      <c r="E41" s="20" t="s">
        <v>830</v>
      </c>
      <c r="F41" s="15" t="s">
        <v>917</v>
      </c>
      <c r="G41" s="15" t="s">
        <v>457</v>
      </c>
      <c r="H41" s="19"/>
    </row>
    <row r="42" ht="57" customHeight="1" spans="1:8">
      <c r="A42" s="15">
        <v>34</v>
      </c>
      <c r="B42" s="20" t="s">
        <v>918</v>
      </c>
      <c r="C42" s="20" t="s">
        <v>919</v>
      </c>
      <c r="D42" s="15">
        <v>97800</v>
      </c>
      <c r="E42" s="20" t="s">
        <v>830</v>
      </c>
      <c r="F42" s="15" t="s">
        <v>920</v>
      </c>
      <c r="G42" s="15" t="s">
        <v>920</v>
      </c>
      <c r="H42" s="19"/>
    </row>
    <row r="43" ht="62" customHeight="1" spans="1:8">
      <c r="A43" s="15">
        <v>35</v>
      </c>
      <c r="B43" s="20" t="s">
        <v>921</v>
      </c>
      <c r="C43" s="20" t="s">
        <v>922</v>
      </c>
      <c r="D43" s="15">
        <v>72000</v>
      </c>
      <c r="E43" s="20" t="s">
        <v>830</v>
      </c>
      <c r="F43" s="15" t="s">
        <v>920</v>
      </c>
      <c r="G43" s="15" t="s">
        <v>920</v>
      </c>
      <c r="H43" s="19"/>
    </row>
    <row r="44" s="5" customFormat="1" ht="72" customHeight="1" spans="1:8">
      <c r="A44" s="15">
        <v>36</v>
      </c>
      <c r="B44" s="20" t="s">
        <v>923</v>
      </c>
      <c r="C44" s="20" t="s">
        <v>924</v>
      </c>
      <c r="D44" s="15">
        <v>57112</v>
      </c>
      <c r="E44" s="20" t="s">
        <v>830</v>
      </c>
      <c r="F44" s="15" t="s">
        <v>920</v>
      </c>
      <c r="G44" s="15" t="s">
        <v>920</v>
      </c>
      <c r="H44" s="22"/>
    </row>
    <row r="45" s="5" customFormat="1" ht="65" customHeight="1" spans="1:8">
      <c r="A45" s="15">
        <v>37</v>
      </c>
      <c r="B45" s="20" t="s">
        <v>925</v>
      </c>
      <c r="C45" s="20" t="s">
        <v>926</v>
      </c>
      <c r="D45" s="15">
        <v>57392</v>
      </c>
      <c r="E45" s="20" t="s">
        <v>830</v>
      </c>
      <c r="F45" s="15" t="s">
        <v>920</v>
      </c>
      <c r="G45" s="15" t="s">
        <v>920</v>
      </c>
      <c r="H45" s="22"/>
    </row>
    <row r="46" ht="45" customHeight="1" spans="1:8">
      <c r="A46" s="15">
        <v>38</v>
      </c>
      <c r="B46" s="20" t="s">
        <v>927</v>
      </c>
      <c r="C46" s="20" t="s">
        <v>928</v>
      </c>
      <c r="D46" s="15">
        <v>13000</v>
      </c>
      <c r="E46" s="20" t="s">
        <v>830</v>
      </c>
      <c r="F46" s="15" t="s">
        <v>201</v>
      </c>
      <c r="G46" s="15" t="s">
        <v>188</v>
      </c>
      <c r="H46" s="19"/>
    </row>
    <row r="47" ht="40" customHeight="1" spans="1:8">
      <c r="A47" s="15">
        <v>39</v>
      </c>
      <c r="B47" s="20" t="s">
        <v>929</v>
      </c>
      <c r="C47" s="20" t="s">
        <v>930</v>
      </c>
      <c r="D47" s="15">
        <v>12000</v>
      </c>
      <c r="E47" s="20" t="s">
        <v>830</v>
      </c>
      <c r="F47" s="15" t="s">
        <v>201</v>
      </c>
      <c r="G47" s="15" t="s">
        <v>188</v>
      </c>
      <c r="H47" s="19"/>
    </row>
    <row r="48" ht="42" customHeight="1" spans="1:8">
      <c r="A48" s="15">
        <v>40</v>
      </c>
      <c r="B48" s="20" t="s">
        <v>931</v>
      </c>
      <c r="C48" s="20" t="s">
        <v>932</v>
      </c>
      <c r="D48" s="15">
        <v>27000</v>
      </c>
      <c r="E48" s="20" t="s">
        <v>830</v>
      </c>
      <c r="F48" s="15" t="s">
        <v>933</v>
      </c>
      <c r="G48" s="15" t="s">
        <v>627</v>
      </c>
      <c r="H48" s="19"/>
    </row>
    <row r="49" ht="87" customHeight="1" spans="1:8">
      <c r="A49" s="15">
        <v>41</v>
      </c>
      <c r="B49" s="20" t="s">
        <v>934</v>
      </c>
      <c r="C49" s="20" t="s">
        <v>935</v>
      </c>
      <c r="D49" s="15">
        <v>30000</v>
      </c>
      <c r="E49" s="20" t="s">
        <v>819</v>
      </c>
      <c r="F49" s="15" t="s">
        <v>936</v>
      </c>
      <c r="G49" s="15" t="s">
        <v>627</v>
      </c>
      <c r="H49" s="19"/>
    </row>
    <row r="50" ht="48" customHeight="1" spans="1:8">
      <c r="A50" s="15">
        <v>42</v>
      </c>
      <c r="B50" s="20" t="s">
        <v>937</v>
      </c>
      <c r="C50" s="20" t="s">
        <v>938</v>
      </c>
      <c r="D50" s="15">
        <v>20000</v>
      </c>
      <c r="E50" s="20" t="s">
        <v>830</v>
      </c>
      <c r="F50" s="15" t="s">
        <v>506</v>
      </c>
      <c r="G50" s="15" t="s">
        <v>457</v>
      </c>
      <c r="H50" s="19"/>
    </row>
  </sheetData>
  <mergeCells count="9">
    <mergeCell ref="A1:B1"/>
    <mergeCell ref="A2:G2"/>
    <mergeCell ref="A3:A4"/>
    <mergeCell ref="B3:B4"/>
    <mergeCell ref="C3:C4"/>
    <mergeCell ref="D3:D4"/>
    <mergeCell ref="E3:E4"/>
    <mergeCell ref="F3:F4"/>
    <mergeCell ref="G3:G4"/>
  </mergeCells>
  <printOptions horizontalCentered="1"/>
  <pageMargins left="0.66875" right="0.472222222222222" top="0.865972222222222" bottom="0.984027777777778" header="0.5" footer="0.786805555555556"/>
  <pageSetup paperSize="9" firstPageNumber="65" orientation="landscape" useFirstPageNumber="1"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Company>河源市发展改革局</Company>
  <Application>WPS 表格</Application>
  <HeadingPairs>
    <vt:vector size="2" baseType="variant">
      <vt:variant>
        <vt:lpstr>工作表</vt:lpstr>
      </vt:variant>
      <vt:variant>
        <vt:i4>2</vt:i4>
      </vt:variant>
    </vt:vector>
  </HeadingPairs>
  <TitlesOfParts>
    <vt:vector size="2" baseType="lpstr">
      <vt:lpstr>附件2正式项目</vt:lpstr>
      <vt:lpstr>附件3预备项目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叶建新</dc:creator>
  <cp:lastModifiedBy>市府办公室电脑室</cp:lastModifiedBy>
  <dcterms:created xsi:type="dcterms:W3CDTF">2021-12-18T13:07:00Z</dcterms:created>
  <dcterms:modified xsi:type="dcterms:W3CDTF">2022-01-30T09:21:10Z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ICV">
    <vt:lpwstr>10CA1941D9744740ABCCB12EED75B10E</vt:lpwstr>
  </property>
</Properties>
</file>