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5"/>
  </bookViews>
  <sheets>
    <sheet name="源城区" sheetId="1" r:id="rId1"/>
    <sheet name="东源县" sheetId="2" r:id="rId2"/>
    <sheet name="和平县" sheetId="3" r:id="rId3"/>
    <sheet name="龙川县" sheetId="4" r:id="rId4"/>
    <sheet name="紫金县" sheetId="5" r:id="rId5"/>
    <sheet name=" 连平县" sheetId="6" r:id="rId6"/>
    <sheet name="排序" sheetId="7" state="hidden" r:id="rId7"/>
  </sheets>
  <definedNames/>
  <calcPr fullCalcOnLoad="1"/>
</workbook>
</file>

<file path=xl/sharedStrings.xml><?xml version="1.0" encoding="utf-8"?>
<sst xmlns="http://schemas.openxmlformats.org/spreadsheetml/2006/main" count="169" uniqueCount="124">
  <si>
    <t>各乡镇税收收入(源城区)</t>
  </si>
  <si>
    <t>单位:万元</t>
  </si>
  <si>
    <t>镇    别</t>
  </si>
  <si>
    <t>2015年</t>
  </si>
  <si>
    <t>2016年</t>
  </si>
  <si>
    <t>2017年</t>
  </si>
  <si>
    <t>2018年</t>
  </si>
  <si>
    <t>2019年</t>
  </si>
  <si>
    <t>2020年</t>
  </si>
  <si>
    <t>全区合计</t>
  </si>
  <si>
    <t>埔前镇</t>
  </si>
  <si>
    <t>源南镇</t>
  </si>
  <si>
    <t>源西街道办事处</t>
  </si>
  <si>
    <t>东埔街道办事处</t>
  </si>
  <si>
    <t>上城街道办事处</t>
  </si>
  <si>
    <t>新江街道办事处</t>
  </si>
  <si>
    <t>高埔岗街道办事处</t>
  </si>
  <si>
    <t>—264—</t>
  </si>
  <si>
    <t>各乡镇税收收入(东源县)</t>
  </si>
  <si>
    <t>全县合计</t>
  </si>
  <si>
    <t>仙塘镇</t>
  </si>
  <si>
    <t>灯塔镇</t>
  </si>
  <si>
    <t>骆湖镇</t>
  </si>
  <si>
    <t>船塘镇</t>
  </si>
  <si>
    <t>顺天镇</t>
  </si>
  <si>
    <t>上莞镇</t>
  </si>
  <si>
    <t>曾田镇</t>
  </si>
  <si>
    <t>柳城镇</t>
  </si>
  <si>
    <t>义合镇</t>
  </si>
  <si>
    <t>蓝口镇</t>
  </si>
  <si>
    <t>黄田镇</t>
  </si>
  <si>
    <t>叶潭镇</t>
  </si>
  <si>
    <t>黄村镇</t>
  </si>
  <si>
    <t>康禾镇</t>
  </si>
  <si>
    <t>锡场镇</t>
  </si>
  <si>
    <t>新港镇</t>
  </si>
  <si>
    <t>双江镇</t>
  </si>
  <si>
    <t>涧头镇</t>
  </si>
  <si>
    <t>新回龙镇</t>
  </si>
  <si>
    <t>半江镇</t>
  </si>
  <si>
    <t>漳溪乡</t>
  </si>
  <si>
    <t>—265—</t>
  </si>
  <si>
    <t>各乡镇税收收入(和平县)</t>
  </si>
  <si>
    <t>阳明镇</t>
  </si>
  <si>
    <t>大坝镇</t>
  </si>
  <si>
    <t>上陵镇</t>
  </si>
  <si>
    <t>下车镇</t>
  </si>
  <si>
    <t>长塘镇</t>
  </si>
  <si>
    <t>优胜镇</t>
  </si>
  <si>
    <t>贝墩镇</t>
  </si>
  <si>
    <t>古寨镇</t>
  </si>
  <si>
    <t>彭寨镇</t>
  </si>
  <si>
    <t>林寨镇</t>
  </si>
  <si>
    <t>东水镇</t>
  </si>
  <si>
    <t>公白镇</t>
  </si>
  <si>
    <t>礼士镇</t>
  </si>
  <si>
    <t>合水镇</t>
  </si>
  <si>
    <t>浰源镇</t>
  </si>
  <si>
    <t>热水镇</t>
  </si>
  <si>
    <t>青州镇</t>
  </si>
  <si>
    <t>—266—</t>
  </si>
  <si>
    <t>各乡镇税收收入(龙川县)</t>
  </si>
  <si>
    <t>老隆镇</t>
  </si>
  <si>
    <t>义都镇</t>
  </si>
  <si>
    <t>佗城镇</t>
  </si>
  <si>
    <t>鹤市镇</t>
  </si>
  <si>
    <t>黄布镇</t>
  </si>
  <si>
    <t>紫市镇</t>
  </si>
  <si>
    <t>通衢镇</t>
  </si>
  <si>
    <t>登云镇</t>
  </si>
  <si>
    <t>丰稔镇</t>
  </si>
  <si>
    <t>四都镇</t>
  </si>
  <si>
    <t>铁场镇</t>
  </si>
  <si>
    <t>龙母镇</t>
  </si>
  <si>
    <t>田心镇</t>
  </si>
  <si>
    <t>黎咀镇</t>
  </si>
  <si>
    <t>黄石镇</t>
  </si>
  <si>
    <t>赤光镇</t>
  </si>
  <si>
    <t>回龙镇</t>
  </si>
  <si>
    <t>新田镇</t>
  </si>
  <si>
    <t>车田镇</t>
  </si>
  <si>
    <t>岩镇</t>
  </si>
  <si>
    <t>麻布岗镇</t>
  </si>
  <si>
    <t>贝岭镇</t>
  </si>
  <si>
    <t>细坳镇</t>
  </si>
  <si>
    <t>上坪镇</t>
  </si>
  <si>
    <t>—267—</t>
  </si>
  <si>
    <t>各乡镇税收收入(紫金县)</t>
  </si>
  <si>
    <t>紫城镇</t>
  </si>
  <si>
    <t>中坝镇</t>
  </si>
  <si>
    <t>敬梓镇</t>
  </si>
  <si>
    <t>水墩镇</t>
  </si>
  <si>
    <t>龙窝镇</t>
  </si>
  <si>
    <t>苏区镇</t>
  </si>
  <si>
    <t>南岭镇</t>
  </si>
  <si>
    <t>瓦溪镇</t>
  </si>
  <si>
    <t>九和镇</t>
  </si>
  <si>
    <t>蓝塘镇</t>
  </si>
  <si>
    <t>凤安镇</t>
  </si>
  <si>
    <t>好义镇</t>
  </si>
  <si>
    <t>上义镇</t>
  </si>
  <si>
    <t>古竹镇</t>
  </si>
  <si>
    <t>义容镇</t>
  </si>
  <si>
    <t>临江镇</t>
  </si>
  <si>
    <t>柏埔镇</t>
  </si>
  <si>
    <t>黄塘镇</t>
  </si>
  <si>
    <t>—268—</t>
  </si>
  <si>
    <t>各乡镇税收收入(连平县)</t>
  </si>
  <si>
    <t>元善镇</t>
  </si>
  <si>
    <t>内莞镇</t>
  </si>
  <si>
    <t>陂头镇</t>
  </si>
  <si>
    <t>溪山镇</t>
  </si>
  <si>
    <t>隆街镇</t>
  </si>
  <si>
    <t>田源镇</t>
  </si>
  <si>
    <t>油溪镇</t>
  </si>
  <si>
    <t>忠信镇</t>
  </si>
  <si>
    <t>高莞镇</t>
  </si>
  <si>
    <t>大湖镇</t>
  </si>
  <si>
    <t>三角镇</t>
  </si>
  <si>
    <t>绣缎镇</t>
  </si>
  <si>
    <t>—269—</t>
  </si>
  <si>
    <t>乡镇</t>
  </si>
  <si>
    <t>总量</t>
  </si>
  <si>
    <t>排位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</si>
</sst>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4" fillId="0" borderId="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vertical="center"/>
    </xf>
    <xf numFmtId="0" fontId="1" fillId="0" borderId="0" xfId="0" applyFont="1" applyFill="1" applyBorder="1" applyAlignment="1">
      <alignment horizontal="justify" vertical="center" wrapText="1"/>
    </xf>
    <xf numFmtId="0" fontId="44" fillId="0" borderId="0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176" fontId="1" fillId="0" borderId="15" xfId="0" applyNumberFormat="1" applyFont="1" applyFill="1" applyBorder="1" applyAlignment="1">
      <alignment vertical="center" wrapText="1"/>
    </xf>
    <xf numFmtId="176" fontId="1" fillId="0" borderId="16" xfId="0" applyNumberFormat="1" applyFont="1" applyFill="1" applyBorder="1" applyAlignment="1">
      <alignment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76" fontId="1" fillId="0" borderId="19" xfId="0" applyNumberFormat="1" applyFont="1" applyFill="1" applyBorder="1" applyAlignment="1">
      <alignment vertical="center" wrapText="1"/>
    </xf>
    <xf numFmtId="176" fontId="1" fillId="0" borderId="20" xfId="0" applyNumberFormat="1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justify" vertical="center" wrapText="1"/>
    </xf>
    <xf numFmtId="0" fontId="0" fillId="0" borderId="21" xfId="0" applyBorder="1" applyAlignment="1">
      <alignment vertical="center" wrapText="1"/>
    </xf>
    <xf numFmtId="0" fontId="6" fillId="0" borderId="0" xfId="0" applyFont="1" applyFill="1" applyAlignment="1">
      <alignment horizontal="right" vertical="center" wrapText="1"/>
    </xf>
    <xf numFmtId="176" fontId="0" fillId="0" borderId="0" xfId="0" applyNumberFormat="1" applyFont="1" applyFill="1" applyAlignment="1">
      <alignment vertical="center"/>
    </xf>
    <xf numFmtId="0" fontId="6" fillId="0" borderId="21" xfId="0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left" vertical="center" wrapText="1"/>
    </xf>
    <xf numFmtId="176" fontId="45" fillId="0" borderId="0" xfId="0" applyNumberFormat="1" applyFont="1" applyFill="1" applyAlignment="1">
      <alignment vertical="center"/>
    </xf>
    <xf numFmtId="0" fontId="45" fillId="0" borderId="0" xfId="0" applyFont="1" applyFill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5" fillId="0" borderId="17" xfId="0" applyFont="1" applyFill="1" applyBorder="1" applyAlignment="1">
      <alignment horizontal="center" vertical="center" wrapText="1"/>
    </xf>
    <xf numFmtId="176" fontId="0" fillId="0" borderId="0" xfId="0" applyNumberFormat="1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pane ySplit="4" topLeftCell="A11" activePane="bottomLeft" state="frozen"/>
      <selection pane="bottomLeft" activeCell="A14" sqref="A14:G14"/>
    </sheetView>
  </sheetViews>
  <sheetFormatPr defaultColWidth="9.00390625" defaultRowHeight="14.25"/>
  <cols>
    <col min="1" max="1" width="14.375" style="41" customWidth="1"/>
    <col min="2" max="7" width="11.00390625" style="9" customWidth="1"/>
    <col min="8" max="16384" width="9.00390625" style="41" customWidth="1"/>
  </cols>
  <sheetData>
    <row r="1" spans="1:7" ht="30" customHeight="1">
      <c r="A1" s="10" t="s">
        <v>0</v>
      </c>
      <c r="B1" s="10"/>
      <c r="C1" s="10"/>
      <c r="D1" s="10"/>
      <c r="E1" s="10"/>
      <c r="F1" s="10"/>
      <c r="G1" s="10"/>
    </row>
    <row r="2" spans="1:7" ht="18.75" customHeight="1">
      <c r="A2" s="11" t="s">
        <v>1</v>
      </c>
      <c r="B2" s="11"/>
      <c r="C2" s="11"/>
      <c r="D2" s="11"/>
      <c r="E2" s="11"/>
      <c r="F2" s="11"/>
      <c r="G2" s="11"/>
    </row>
    <row r="3" spans="1:7" ht="31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</row>
    <row r="4" spans="1:7" ht="31.5" customHeight="1">
      <c r="A4" s="14"/>
      <c r="B4" s="15"/>
      <c r="C4" s="15"/>
      <c r="D4" s="15"/>
      <c r="E4" s="15"/>
      <c r="F4" s="15"/>
      <c r="G4" s="15"/>
    </row>
    <row r="5" spans="1:11" ht="66.75" customHeight="1">
      <c r="A5" s="19" t="s">
        <v>9</v>
      </c>
      <c r="B5" s="17">
        <v>309229</v>
      </c>
      <c r="C5" s="17">
        <v>291833</v>
      </c>
      <c r="D5" s="17">
        <v>470280</v>
      </c>
      <c r="E5" s="18">
        <v>507116</v>
      </c>
      <c r="F5" s="18">
        <v>528374</v>
      </c>
      <c r="G5" s="18">
        <v>515678</v>
      </c>
      <c r="I5" s="43"/>
      <c r="K5" s="43"/>
    </row>
    <row r="6" spans="1:11" ht="66.75" customHeight="1">
      <c r="A6" s="19" t="s">
        <v>10</v>
      </c>
      <c r="B6" s="17">
        <v>12545</v>
      </c>
      <c r="C6" s="17">
        <v>13726.2197</v>
      </c>
      <c r="D6" s="17">
        <v>17247.56</v>
      </c>
      <c r="E6" s="18">
        <v>11495</v>
      </c>
      <c r="F6" s="18">
        <v>16067</v>
      </c>
      <c r="G6" s="18">
        <v>17703</v>
      </c>
      <c r="I6" s="43"/>
      <c r="K6" s="43"/>
    </row>
    <row r="7" spans="1:11" ht="66.75" customHeight="1">
      <c r="A7" s="19" t="s">
        <v>11</v>
      </c>
      <c r="B7" s="17">
        <v>24864</v>
      </c>
      <c r="C7" s="17">
        <v>20404.5951</v>
      </c>
      <c r="D7" s="17">
        <v>16065.84</v>
      </c>
      <c r="E7" s="18">
        <v>19791</v>
      </c>
      <c r="F7" s="18">
        <v>42362</v>
      </c>
      <c r="G7" s="18">
        <v>39617</v>
      </c>
      <c r="I7" s="43"/>
      <c r="K7" s="43"/>
    </row>
    <row r="8" spans="1:11" ht="66.75" customHeight="1">
      <c r="A8" s="19" t="s">
        <v>12</v>
      </c>
      <c r="B8" s="17">
        <v>19209</v>
      </c>
      <c r="C8" s="17">
        <v>21359.8978</v>
      </c>
      <c r="D8" s="17">
        <v>24129.58</v>
      </c>
      <c r="E8" s="18">
        <v>29642.57</v>
      </c>
      <c r="F8" s="18">
        <v>45762</v>
      </c>
      <c r="G8" s="18">
        <v>54419</v>
      </c>
      <c r="I8" s="43"/>
      <c r="K8" s="43"/>
    </row>
    <row r="9" spans="1:11" ht="66.75" customHeight="1">
      <c r="A9" s="19" t="s">
        <v>13</v>
      </c>
      <c r="B9" s="17">
        <v>22427</v>
      </c>
      <c r="C9" s="17">
        <v>28990.8137</v>
      </c>
      <c r="D9" s="17">
        <v>99802.59</v>
      </c>
      <c r="E9" s="18">
        <v>122006.51</v>
      </c>
      <c r="F9" s="18">
        <v>183762</v>
      </c>
      <c r="G9" s="18">
        <v>179766</v>
      </c>
      <c r="K9" s="43"/>
    </row>
    <row r="10" spans="1:11" ht="66.75" customHeight="1">
      <c r="A10" s="19" t="s">
        <v>14</v>
      </c>
      <c r="B10" s="17">
        <v>14142</v>
      </c>
      <c r="C10" s="17">
        <v>15381.1554</v>
      </c>
      <c r="D10" s="17">
        <v>30036.31</v>
      </c>
      <c r="E10" s="18">
        <v>37061.61</v>
      </c>
      <c r="F10" s="18">
        <v>91809</v>
      </c>
      <c r="G10" s="18">
        <v>87788</v>
      </c>
      <c r="K10" s="43"/>
    </row>
    <row r="11" spans="1:11" ht="66.75" customHeight="1">
      <c r="A11" s="19" t="s">
        <v>15</v>
      </c>
      <c r="B11" s="17">
        <v>19408</v>
      </c>
      <c r="C11" s="17">
        <v>17146.2878</v>
      </c>
      <c r="D11" s="17">
        <v>6754.46</v>
      </c>
      <c r="E11" s="18">
        <v>9490.56</v>
      </c>
      <c r="F11" s="18">
        <v>12921</v>
      </c>
      <c r="G11" s="18">
        <v>11893</v>
      </c>
      <c r="K11" s="43"/>
    </row>
    <row r="12" spans="1:11" ht="66.75" customHeight="1">
      <c r="A12" s="42" t="s">
        <v>16</v>
      </c>
      <c r="B12" s="17">
        <v>16550</v>
      </c>
      <c r="C12" s="17">
        <v>16455.9122</v>
      </c>
      <c r="D12" s="17">
        <v>10229.81</v>
      </c>
      <c r="E12" s="18">
        <v>10164.02</v>
      </c>
      <c r="F12" s="18">
        <v>10318</v>
      </c>
      <c r="G12" s="18">
        <v>8859</v>
      </c>
      <c r="K12" s="43"/>
    </row>
    <row r="13" spans="1:7" ht="15" customHeight="1">
      <c r="A13" s="23"/>
      <c r="B13" s="24"/>
      <c r="C13" s="24"/>
      <c r="D13" s="24"/>
      <c r="E13" s="24"/>
      <c r="F13" s="24"/>
      <c r="G13" s="24"/>
    </row>
    <row r="14" spans="1:7" ht="15" customHeight="1">
      <c r="A14" s="28" t="s">
        <v>17</v>
      </c>
      <c r="B14" s="31"/>
      <c r="C14" s="31"/>
      <c r="D14" s="31"/>
      <c r="E14" s="31"/>
      <c r="F14" s="31"/>
      <c r="G14" s="31"/>
    </row>
  </sheetData>
  <sheetProtection/>
  <mergeCells count="11">
    <mergeCell ref="A1:G1"/>
    <mergeCell ref="A2:G2"/>
    <mergeCell ref="A13:G13"/>
    <mergeCell ref="A14:G14"/>
    <mergeCell ref="A3:A4"/>
    <mergeCell ref="B3:B4"/>
    <mergeCell ref="C3:C4"/>
    <mergeCell ref="D3:D4"/>
    <mergeCell ref="E3:E4"/>
    <mergeCell ref="F3:F4"/>
    <mergeCell ref="G3:G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pane ySplit="4" topLeftCell="A20" activePane="bottomLeft" state="frozen"/>
      <selection pane="bottomLeft" activeCell="A28" sqref="A28:G28"/>
    </sheetView>
  </sheetViews>
  <sheetFormatPr defaultColWidth="9.00390625" defaultRowHeight="14.25"/>
  <cols>
    <col min="1" max="1" width="14.375" style="32" customWidth="1"/>
    <col min="2" max="7" width="11.00390625" style="32" customWidth="1"/>
    <col min="8" max="16384" width="9.00390625" style="32" customWidth="1"/>
  </cols>
  <sheetData>
    <row r="1" spans="1:7" ht="30" customHeight="1">
      <c r="A1" s="33" t="s">
        <v>18</v>
      </c>
      <c r="B1" s="33"/>
      <c r="C1" s="33"/>
      <c r="D1" s="33"/>
      <c r="E1" s="33"/>
      <c r="F1" s="33"/>
      <c r="G1" s="33"/>
    </row>
    <row r="2" spans="1:7" ht="18.75" customHeight="1">
      <c r="A2" s="34" t="s">
        <v>1</v>
      </c>
      <c r="B2" s="34"/>
      <c r="C2" s="34"/>
      <c r="D2" s="34"/>
      <c r="E2" s="34"/>
      <c r="F2" s="34"/>
      <c r="G2" s="34"/>
    </row>
    <row r="3" spans="1:7" ht="31.5" customHeight="1">
      <c r="A3" s="12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13" t="s">
        <v>8</v>
      </c>
    </row>
    <row r="4" spans="1:7" ht="31.5" customHeight="1">
      <c r="A4" s="14"/>
      <c r="B4" s="36"/>
      <c r="C4" s="36"/>
      <c r="D4" s="36"/>
      <c r="E4" s="36"/>
      <c r="F4" s="36"/>
      <c r="G4" s="15"/>
    </row>
    <row r="5" spans="1:7" ht="24" customHeight="1">
      <c r="A5" s="37" t="s">
        <v>19</v>
      </c>
      <c r="B5" s="17">
        <v>113878</v>
      </c>
      <c r="C5" s="17">
        <v>123747</v>
      </c>
      <c r="D5" s="17">
        <v>152386</v>
      </c>
      <c r="E5" s="17">
        <v>187126</v>
      </c>
      <c r="F5" s="17">
        <v>190299</v>
      </c>
      <c r="G5" s="18">
        <v>216196</v>
      </c>
    </row>
    <row r="6" spans="1:7" ht="24" customHeight="1">
      <c r="A6" s="37" t="s">
        <v>20</v>
      </c>
      <c r="B6" s="17">
        <v>30553</v>
      </c>
      <c r="C6" s="17">
        <v>23644</v>
      </c>
      <c r="D6" s="17">
        <v>24646</v>
      </c>
      <c r="E6" s="17">
        <v>25688</v>
      </c>
      <c r="F6" s="17">
        <v>47290</v>
      </c>
      <c r="G6" s="18">
        <v>70257</v>
      </c>
    </row>
    <row r="7" spans="1:7" ht="24" customHeight="1">
      <c r="A7" s="37" t="s">
        <v>21</v>
      </c>
      <c r="B7" s="17">
        <v>3410</v>
      </c>
      <c r="C7" s="17">
        <v>3695</v>
      </c>
      <c r="D7" s="17">
        <v>4387</v>
      </c>
      <c r="E7" s="17">
        <v>4770</v>
      </c>
      <c r="F7" s="17">
        <v>4599</v>
      </c>
      <c r="G7" s="18">
        <v>4951</v>
      </c>
    </row>
    <row r="8" spans="1:7" ht="24" customHeight="1">
      <c r="A8" s="37" t="s">
        <v>22</v>
      </c>
      <c r="B8" s="17">
        <v>2469</v>
      </c>
      <c r="C8" s="17">
        <v>2170</v>
      </c>
      <c r="D8" s="17">
        <v>2573</v>
      </c>
      <c r="E8" s="17">
        <v>3742</v>
      </c>
      <c r="F8" s="17">
        <v>1436</v>
      </c>
      <c r="G8" s="18">
        <v>2021</v>
      </c>
    </row>
    <row r="9" spans="1:7" ht="24" customHeight="1">
      <c r="A9" s="37" t="s">
        <v>23</v>
      </c>
      <c r="B9" s="17">
        <v>1999</v>
      </c>
      <c r="C9" s="17">
        <v>2562</v>
      </c>
      <c r="D9" s="17">
        <v>3526</v>
      </c>
      <c r="E9" s="17">
        <v>2637</v>
      </c>
      <c r="F9" s="17">
        <v>2636</v>
      </c>
      <c r="G9" s="18">
        <v>2320</v>
      </c>
    </row>
    <row r="10" spans="1:7" ht="24" customHeight="1">
      <c r="A10" s="37" t="s">
        <v>24</v>
      </c>
      <c r="B10" s="17">
        <v>652</v>
      </c>
      <c r="C10" s="17">
        <v>595</v>
      </c>
      <c r="D10" s="17">
        <v>790</v>
      </c>
      <c r="E10" s="17">
        <v>1089</v>
      </c>
      <c r="F10" s="17">
        <v>562</v>
      </c>
      <c r="G10" s="18">
        <v>695</v>
      </c>
    </row>
    <row r="11" spans="1:7" ht="24" customHeight="1">
      <c r="A11" s="37" t="s">
        <v>25</v>
      </c>
      <c r="B11" s="17">
        <v>1151</v>
      </c>
      <c r="C11" s="17">
        <v>1373</v>
      </c>
      <c r="D11" s="17">
        <v>1600</v>
      </c>
      <c r="E11" s="17">
        <v>1420</v>
      </c>
      <c r="F11" s="17">
        <v>1133</v>
      </c>
      <c r="G11" s="18">
        <v>1969</v>
      </c>
    </row>
    <row r="12" spans="1:7" ht="24" customHeight="1">
      <c r="A12" s="37" t="s">
        <v>26</v>
      </c>
      <c r="B12" s="17">
        <v>499</v>
      </c>
      <c r="C12" s="17">
        <v>609</v>
      </c>
      <c r="D12" s="17">
        <v>710</v>
      </c>
      <c r="E12" s="17">
        <v>1085</v>
      </c>
      <c r="F12" s="17">
        <v>849</v>
      </c>
      <c r="G12" s="18">
        <v>939</v>
      </c>
    </row>
    <row r="13" spans="1:7" ht="24" customHeight="1">
      <c r="A13" s="37" t="s">
        <v>27</v>
      </c>
      <c r="B13" s="17">
        <v>3966</v>
      </c>
      <c r="C13" s="17">
        <v>4785</v>
      </c>
      <c r="D13" s="17">
        <v>5681</v>
      </c>
      <c r="E13" s="17">
        <v>6678</v>
      </c>
      <c r="F13" s="17">
        <v>4881</v>
      </c>
      <c r="G13" s="18">
        <v>5228</v>
      </c>
    </row>
    <row r="14" spans="1:7" ht="24" customHeight="1">
      <c r="A14" s="37" t="s">
        <v>28</v>
      </c>
      <c r="B14" s="17">
        <v>2944</v>
      </c>
      <c r="C14" s="17">
        <v>3570</v>
      </c>
      <c r="D14" s="17">
        <v>4155</v>
      </c>
      <c r="E14" s="17">
        <v>2041</v>
      </c>
      <c r="F14" s="17">
        <v>1689</v>
      </c>
      <c r="G14" s="18">
        <v>3623</v>
      </c>
    </row>
    <row r="15" spans="1:7" ht="24" customHeight="1">
      <c r="A15" s="37" t="s">
        <v>29</v>
      </c>
      <c r="B15" s="17">
        <v>8216</v>
      </c>
      <c r="C15" s="17">
        <v>10017</v>
      </c>
      <c r="D15" s="17">
        <v>13521</v>
      </c>
      <c r="E15" s="17">
        <v>14788</v>
      </c>
      <c r="F15" s="17">
        <v>11722</v>
      </c>
      <c r="G15" s="18">
        <v>12558</v>
      </c>
    </row>
    <row r="16" spans="1:7" ht="24" customHeight="1">
      <c r="A16" s="37" t="s">
        <v>30</v>
      </c>
      <c r="B16" s="17">
        <v>590</v>
      </c>
      <c r="C16" s="17">
        <v>1052</v>
      </c>
      <c r="D16" s="17">
        <v>1876</v>
      </c>
      <c r="E16" s="17">
        <v>3433</v>
      </c>
      <c r="F16" s="17">
        <v>4661</v>
      </c>
      <c r="G16" s="18">
        <v>4992</v>
      </c>
    </row>
    <row r="17" spans="1:7" ht="24" customHeight="1">
      <c r="A17" s="37" t="s">
        <v>31</v>
      </c>
      <c r="B17" s="17">
        <v>386</v>
      </c>
      <c r="C17" s="17">
        <v>539</v>
      </c>
      <c r="D17" s="17">
        <v>768</v>
      </c>
      <c r="E17" s="17">
        <v>397</v>
      </c>
      <c r="F17" s="17">
        <v>96</v>
      </c>
      <c r="G17" s="18">
        <v>172</v>
      </c>
    </row>
    <row r="18" spans="1:7" ht="24" customHeight="1">
      <c r="A18" s="37" t="s">
        <v>32</v>
      </c>
      <c r="B18" s="17">
        <v>448</v>
      </c>
      <c r="C18" s="17">
        <v>590</v>
      </c>
      <c r="D18" s="17">
        <v>1222</v>
      </c>
      <c r="E18" s="17">
        <v>1354</v>
      </c>
      <c r="F18" s="17">
        <v>1491</v>
      </c>
      <c r="G18" s="18">
        <v>1597</v>
      </c>
    </row>
    <row r="19" spans="1:7" ht="24" customHeight="1">
      <c r="A19" s="37" t="s">
        <v>33</v>
      </c>
      <c r="B19" s="17">
        <v>862</v>
      </c>
      <c r="C19" s="17">
        <v>1298</v>
      </c>
      <c r="D19" s="17">
        <v>1537</v>
      </c>
      <c r="E19" s="17">
        <v>1615</v>
      </c>
      <c r="F19" s="17">
        <v>1310</v>
      </c>
      <c r="G19" s="18">
        <v>1411</v>
      </c>
    </row>
    <row r="20" spans="1:7" ht="24" customHeight="1">
      <c r="A20" s="37" t="s">
        <v>34</v>
      </c>
      <c r="B20" s="17">
        <v>290</v>
      </c>
      <c r="C20" s="17">
        <v>362</v>
      </c>
      <c r="D20" s="17">
        <v>398</v>
      </c>
      <c r="E20" s="17">
        <v>371</v>
      </c>
      <c r="F20" s="17">
        <v>182</v>
      </c>
      <c r="G20" s="18">
        <v>210</v>
      </c>
    </row>
    <row r="21" spans="1:7" ht="24" customHeight="1">
      <c r="A21" s="37" t="s">
        <v>35</v>
      </c>
      <c r="B21" s="17">
        <v>2277</v>
      </c>
      <c r="C21" s="17">
        <v>1265</v>
      </c>
      <c r="D21" s="17">
        <v>1621</v>
      </c>
      <c r="E21" s="17">
        <v>2424</v>
      </c>
      <c r="F21" s="17">
        <v>1034</v>
      </c>
      <c r="G21" s="18">
        <v>1090</v>
      </c>
    </row>
    <row r="22" spans="1:7" ht="24" customHeight="1">
      <c r="A22" s="37" t="s">
        <v>36</v>
      </c>
      <c r="B22" s="17">
        <v>215</v>
      </c>
      <c r="C22" s="17">
        <v>265</v>
      </c>
      <c r="D22" s="17">
        <v>309</v>
      </c>
      <c r="E22" s="17">
        <v>318</v>
      </c>
      <c r="F22" s="17">
        <v>43</v>
      </c>
      <c r="G22" s="18">
        <v>51</v>
      </c>
    </row>
    <row r="23" spans="1:7" ht="24" customHeight="1">
      <c r="A23" s="37" t="s">
        <v>37</v>
      </c>
      <c r="B23" s="17">
        <v>3677</v>
      </c>
      <c r="C23" s="17">
        <v>2631</v>
      </c>
      <c r="D23" s="17">
        <v>1021</v>
      </c>
      <c r="E23" s="17">
        <v>896</v>
      </c>
      <c r="F23" s="17">
        <v>501</v>
      </c>
      <c r="G23" s="18">
        <v>524</v>
      </c>
    </row>
    <row r="24" spans="1:7" ht="24" customHeight="1">
      <c r="A24" s="37" t="s">
        <v>38</v>
      </c>
      <c r="B24" s="17">
        <v>457</v>
      </c>
      <c r="C24" s="17">
        <v>526</v>
      </c>
      <c r="D24" s="17">
        <v>786</v>
      </c>
      <c r="E24" s="17">
        <v>700</v>
      </c>
      <c r="F24" s="17">
        <v>151</v>
      </c>
      <c r="G24" s="18">
        <v>189</v>
      </c>
    </row>
    <row r="25" spans="1:7" ht="24" customHeight="1">
      <c r="A25" s="37" t="s">
        <v>39</v>
      </c>
      <c r="B25" s="17">
        <v>387</v>
      </c>
      <c r="C25" s="17">
        <v>298</v>
      </c>
      <c r="D25" s="17">
        <v>371</v>
      </c>
      <c r="E25" s="17">
        <v>523</v>
      </c>
      <c r="F25" s="17">
        <v>536</v>
      </c>
      <c r="G25" s="18">
        <v>556</v>
      </c>
    </row>
    <row r="26" spans="1:7" ht="24" customHeight="1">
      <c r="A26" s="38" t="s">
        <v>40</v>
      </c>
      <c r="B26" s="21">
        <v>1479</v>
      </c>
      <c r="C26" s="21">
        <v>2925</v>
      </c>
      <c r="D26" s="21">
        <v>3972</v>
      </c>
      <c r="E26" s="21">
        <v>9385</v>
      </c>
      <c r="F26" s="21">
        <v>7844</v>
      </c>
      <c r="G26" s="22">
        <v>8406</v>
      </c>
    </row>
    <row r="27" spans="1:7" ht="15" customHeight="1">
      <c r="A27" s="39"/>
      <c r="B27" s="31"/>
      <c r="C27" s="31"/>
      <c r="D27" s="31"/>
      <c r="E27" s="31"/>
      <c r="F27" s="31"/>
      <c r="G27" s="31"/>
    </row>
    <row r="28" spans="1:7" ht="15" customHeight="1">
      <c r="A28" s="40" t="s">
        <v>41</v>
      </c>
      <c r="B28" s="40"/>
      <c r="C28" s="40"/>
      <c r="D28" s="40"/>
      <c r="E28" s="40"/>
      <c r="F28" s="40"/>
      <c r="G28" s="40"/>
    </row>
  </sheetData>
  <sheetProtection/>
  <mergeCells count="11">
    <mergeCell ref="A1:G1"/>
    <mergeCell ref="A2:G2"/>
    <mergeCell ref="A27:G27"/>
    <mergeCell ref="A28:G28"/>
    <mergeCell ref="A3:A4"/>
    <mergeCell ref="B3:B4"/>
    <mergeCell ref="C3:C4"/>
    <mergeCell ref="D3:D4"/>
    <mergeCell ref="E3:E4"/>
    <mergeCell ref="F3:F4"/>
    <mergeCell ref="G3:G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pane ySplit="4" topLeftCell="A17" activePane="bottomLeft" state="frozen"/>
      <selection pane="bottomLeft" activeCell="A24" sqref="A24:G24"/>
    </sheetView>
  </sheetViews>
  <sheetFormatPr defaultColWidth="9.00390625" defaultRowHeight="14.25"/>
  <cols>
    <col min="1" max="1" width="14.375" style="9" customWidth="1"/>
    <col min="2" max="7" width="11.00390625" style="9" customWidth="1"/>
    <col min="8" max="16384" width="9.00390625" style="9" customWidth="1"/>
  </cols>
  <sheetData>
    <row r="1" spans="1:7" ht="30" customHeight="1">
      <c r="A1" s="10" t="s">
        <v>42</v>
      </c>
      <c r="B1" s="10"/>
      <c r="C1" s="10"/>
      <c r="D1" s="10"/>
      <c r="E1" s="10"/>
      <c r="F1" s="10"/>
      <c r="G1" s="10"/>
    </row>
    <row r="2" spans="1:7" ht="18.75" customHeight="1">
      <c r="A2" s="11" t="s">
        <v>1</v>
      </c>
      <c r="B2" s="11"/>
      <c r="C2" s="11"/>
      <c r="D2" s="11"/>
      <c r="E2" s="11"/>
      <c r="F2" s="11"/>
      <c r="G2" s="11"/>
    </row>
    <row r="3" spans="1:7" ht="31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</row>
    <row r="4" spans="1:7" ht="31.5" customHeight="1">
      <c r="A4" s="14"/>
      <c r="B4" s="15"/>
      <c r="C4" s="15"/>
      <c r="D4" s="15"/>
      <c r="E4" s="15"/>
      <c r="F4" s="15"/>
      <c r="G4" s="15"/>
    </row>
    <row r="5" spans="1:11" ht="30" customHeight="1">
      <c r="A5" s="19" t="s">
        <v>19</v>
      </c>
      <c r="B5" s="17">
        <v>67920</v>
      </c>
      <c r="C5" s="17">
        <v>75037</v>
      </c>
      <c r="D5" s="17">
        <v>81915</v>
      </c>
      <c r="E5" s="17">
        <v>86447</v>
      </c>
      <c r="F5" s="17">
        <v>92686</v>
      </c>
      <c r="G5" s="18">
        <v>76973</v>
      </c>
      <c r="I5" s="29"/>
      <c r="K5" s="26"/>
    </row>
    <row r="6" spans="1:11" ht="30" customHeight="1">
      <c r="A6" s="19" t="s">
        <v>43</v>
      </c>
      <c r="B6" s="17">
        <v>7770</v>
      </c>
      <c r="C6" s="17">
        <v>8526.4376195</v>
      </c>
      <c r="D6" s="17">
        <v>8814</v>
      </c>
      <c r="E6" s="17">
        <v>7468</v>
      </c>
      <c r="F6" s="17">
        <v>9783</v>
      </c>
      <c r="G6" s="18">
        <v>9979</v>
      </c>
      <c r="H6" s="26"/>
      <c r="I6" s="29"/>
      <c r="K6" s="26"/>
    </row>
    <row r="7" spans="1:11" ht="30" customHeight="1">
      <c r="A7" s="19" t="s">
        <v>44</v>
      </c>
      <c r="B7" s="17">
        <v>1268</v>
      </c>
      <c r="C7" s="17">
        <v>1292.4584552000001</v>
      </c>
      <c r="D7" s="17">
        <v>1501</v>
      </c>
      <c r="E7" s="17">
        <v>344</v>
      </c>
      <c r="F7" s="17">
        <v>546</v>
      </c>
      <c r="G7" s="18">
        <v>975</v>
      </c>
      <c r="H7" s="26"/>
      <c r="I7" s="29"/>
      <c r="K7" s="26"/>
    </row>
    <row r="8" spans="1:11" ht="30" customHeight="1">
      <c r="A8" s="19" t="s">
        <v>45</v>
      </c>
      <c r="B8" s="17">
        <v>937</v>
      </c>
      <c r="C8" s="17">
        <v>755.1503253</v>
      </c>
      <c r="D8" s="17">
        <v>1223</v>
      </c>
      <c r="E8" s="17">
        <v>122</v>
      </c>
      <c r="F8" s="17">
        <v>124</v>
      </c>
      <c r="G8" s="18">
        <v>196</v>
      </c>
      <c r="H8" s="26"/>
      <c r="I8" s="29"/>
      <c r="K8" s="26"/>
    </row>
    <row r="9" spans="1:11" ht="30" customHeight="1">
      <c r="A9" s="19" t="s">
        <v>46</v>
      </c>
      <c r="B9" s="17">
        <v>776</v>
      </c>
      <c r="C9" s="17">
        <v>965.4987205499999</v>
      </c>
      <c r="D9" s="17">
        <v>954</v>
      </c>
      <c r="E9" s="17">
        <v>127</v>
      </c>
      <c r="F9" s="17">
        <v>300</v>
      </c>
      <c r="G9" s="18">
        <v>922</v>
      </c>
      <c r="H9" s="26"/>
      <c r="I9" s="29"/>
      <c r="K9" s="26"/>
    </row>
    <row r="10" spans="1:11" ht="30" customHeight="1">
      <c r="A10" s="19" t="s">
        <v>47</v>
      </c>
      <c r="B10" s="17">
        <v>623</v>
      </c>
      <c r="C10" s="17">
        <v>862.2079788</v>
      </c>
      <c r="D10" s="17">
        <v>946</v>
      </c>
      <c r="E10" s="17">
        <v>210</v>
      </c>
      <c r="F10" s="17">
        <v>153</v>
      </c>
      <c r="G10" s="18">
        <v>96</v>
      </c>
      <c r="H10" s="26"/>
      <c r="I10" s="29"/>
      <c r="K10" s="26"/>
    </row>
    <row r="11" spans="1:11" ht="30" customHeight="1">
      <c r="A11" s="19" t="s">
        <v>48</v>
      </c>
      <c r="B11" s="17">
        <v>707</v>
      </c>
      <c r="C11" s="17">
        <v>837.7664623000001</v>
      </c>
      <c r="D11" s="17">
        <v>1005</v>
      </c>
      <c r="E11" s="17">
        <v>58</v>
      </c>
      <c r="F11" s="17">
        <v>641</v>
      </c>
      <c r="G11" s="18">
        <v>252</v>
      </c>
      <c r="H11" s="26"/>
      <c r="I11" s="29"/>
      <c r="K11" s="26"/>
    </row>
    <row r="12" spans="1:11" ht="30" customHeight="1">
      <c r="A12" s="19" t="s">
        <v>49</v>
      </c>
      <c r="B12" s="17">
        <v>621</v>
      </c>
      <c r="C12" s="17">
        <v>560.9510980499999</v>
      </c>
      <c r="D12" s="17">
        <v>711</v>
      </c>
      <c r="E12" s="17">
        <v>262</v>
      </c>
      <c r="F12" s="17">
        <v>189</v>
      </c>
      <c r="G12" s="18">
        <v>761</v>
      </c>
      <c r="H12" s="26"/>
      <c r="I12" s="29"/>
      <c r="K12" s="26"/>
    </row>
    <row r="13" spans="1:11" ht="30" customHeight="1">
      <c r="A13" s="19" t="s">
        <v>50</v>
      </c>
      <c r="B13" s="17">
        <v>675</v>
      </c>
      <c r="C13" s="17">
        <v>854.4594944</v>
      </c>
      <c r="D13" s="17">
        <v>471</v>
      </c>
      <c r="E13" s="17">
        <v>82</v>
      </c>
      <c r="F13" s="17">
        <v>142</v>
      </c>
      <c r="G13" s="18">
        <v>398</v>
      </c>
      <c r="H13" s="26"/>
      <c r="I13" s="29"/>
      <c r="K13" s="26"/>
    </row>
    <row r="14" spans="1:11" ht="30" customHeight="1">
      <c r="A14" s="19" t="s">
        <v>51</v>
      </c>
      <c r="B14" s="17">
        <v>633</v>
      </c>
      <c r="C14" s="17">
        <v>795.1062895</v>
      </c>
      <c r="D14" s="17">
        <v>550</v>
      </c>
      <c r="E14" s="17">
        <v>827</v>
      </c>
      <c r="F14" s="17">
        <v>823</v>
      </c>
      <c r="G14" s="18">
        <v>2110</v>
      </c>
      <c r="H14" s="26"/>
      <c r="I14" s="29"/>
      <c r="K14" s="26"/>
    </row>
    <row r="15" spans="1:11" ht="30" customHeight="1">
      <c r="A15" s="19" t="s">
        <v>52</v>
      </c>
      <c r="B15" s="17">
        <v>672</v>
      </c>
      <c r="C15" s="17">
        <v>691.32923605</v>
      </c>
      <c r="D15" s="17">
        <v>714</v>
      </c>
      <c r="E15" s="17">
        <v>243</v>
      </c>
      <c r="F15" s="17">
        <v>420</v>
      </c>
      <c r="G15" s="18">
        <v>1146</v>
      </c>
      <c r="H15" s="26"/>
      <c r="I15" s="29"/>
      <c r="K15" s="26"/>
    </row>
    <row r="16" spans="1:11" ht="30" customHeight="1">
      <c r="A16" s="19" t="s">
        <v>53</v>
      </c>
      <c r="B16" s="17">
        <v>1040</v>
      </c>
      <c r="C16" s="17">
        <v>1145.52942835</v>
      </c>
      <c r="D16" s="17">
        <v>1500</v>
      </c>
      <c r="E16" s="17">
        <v>161</v>
      </c>
      <c r="F16" s="17">
        <v>206</v>
      </c>
      <c r="G16" s="18">
        <v>814</v>
      </c>
      <c r="H16" s="26"/>
      <c r="I16" s="29"/>
      <c r="K16" s="26"/>
    </row>
    <row r="17" spans="1:11" ht="30" customHeight="1">
      <c r="A17" s="19" t="s">
        <v>54</v>
      </c>
      <c r="B17" s="17">
        <v>664</v>
      </c>
      <c r="C17" s="17">
        <v>520.4374412</v>
      </c>
      <c r="D17" s="17">
        <v>642</v>
      </c>
      <c r="E17" s="17">
        <v>80</v>
      </c>
      <c r="F17" s="17">
        <v>97</v>
      </c>
      <c r="G17" s="18">
        <v>707</v>
      </c>
      <c r="H17" s="26"/>
      <c r="I17" s="29"/>
      <c r="K17" s="26"/>
    </row>
    <row r="18" spans="1:11" ht="30" customHeight="1">
      <c r="A18" s="19" t="s">
        <v>55</v>
      </c>
      <c r="B18" s="17">
        <v>342</v>
      </c>
      <c r="C18" s="17">
        <v>439.2908344</v>
      </c>
      <c r="D18" s="17">
        <v>568</v>
      </c>
      <c r="E18" s="17">
        <v>91</v>
      </c>
      <c r="F18" s="17">
        <v>66</v>
      </c>
      <c r="G18" s="18">
        <v>258</v>
      </c>
      <c r="H18" s="26"/>
      <c r="I18" s="29"/>
      <c r="K18" s="26"/>
    </row>
    <row r="19" spans="1:11" ht="30" customHeight="1">
      <c r="A19" s="19" t="s">
        <v>56</v>
      </c>
      <c r="B19" s="17">
        <v>1299</v>
      </c>
      <c r="C19" s="17">
        <v>827.1891395</v>
      </c>
      <c r="D19" s="17">
        <v>1272</v>
      </c>
      <c r="E19" s="17">
        <v>570</v>
      </c>
      <c r="F19" s="17">
        <v>597</v>
      </c>
      <c r="G19" s="18">
        <v>1079</v>
      </c>
      <c r="H19" s="26"/>
      <c r="I19" s="29"/>
      <c r="K19" s="26"/>
    </row>
    <row r="20" spans="1:11" ht="30" customHeight="1">
      <c r="A20" s="19" t="s">
        <v>57</v>
      </c>
      <c r="B20" s="17">
        <v>287</v>
      </c>
      <c r="C20" s="17">
        <v>439.88342375</v>
      </c>
      <c r="D20" s="17">
        <v>551</v>
      </c>
      <c r="E20" s="17">
        <v>148</v>
      </c>
      <c r="F20" s="17">
        <v>99</v>
      </c>
      <c r="G20" s="18">
        <v>289</v>
      </c>
      <c r="H20" s="26"/>
      <c r="I20" s="29"/>
      <c r="K20" s="26"/>
    </row>
    <row r="21" spans="1:11" ht="30" customHeight="1">
      <c r="A21" s="19" t="s">
        <v>58</v>
      </c>
      <c r="B21" s="17">
        <v>1071</v>
      </c>
      <c r="C21" s="17">
        <v>1859.32568735</v>
      </c>
      <c r="D21" s="17">
        <v>1614</v>
      </c>
      <c r="E21" s="17">
        <v>540</v>
      </c>
      <c r="F21" s="17">
        <v>182</v>
      </c>
      <c r="G21" s="18">
        <v>66</v>
      </c>
      <c r="H21" s="26"/>
      <c r="I21" s="29"/>
      <c r="K21" s="26"/>
    </row>
    <row r="22" spans="1:11" ht="30" customHeight="1">
      <c r="A22" s="20" t="s">
        <v>59</v>
      </c>
      <c r="B22" s="21">
        <v>632</v>
      </c>
      <c r="C22" s="21">
        <v>605.8431329499999</v>
      </c>
      <c r="D22" s="21">
        <v>668</v>
      </c>
      <c r="E22" s="21">
        <v>64</v>
      </c>
      <c r="F22" s="21">
        <v>68</v>
      </c>
      <c r="G22" s="22">
        <v>395</v>
      </c>
      <c r="H22" s="26"/>
      <c r="I22" s="29"/>
      <c r="K22" s="26"/>
    </row>
    <row r="23" spans="1:7" ht="15" customHeight="1">
      <c r="A23" s="23"/>
      <c r="B23" s="24"/>
      <c r="C23" s="24"/>
      <c r="D23" s="24"/>
      <c r="E23" s="24"/>
      <c r="F23" s="24"/>
      <c r="G23" s="24"/>
    </row>
    <row r="24" spans="1:7" ht="15" customHeight="1">
      <c r="A24" s="28" t="s">
        <v>60</v>
      </c>
      <c r="B24" s="31"/>
      <c r="C24" s="31"/>
      <c r="D24" s="31"/>
      <c r="E24" s="31"/>
      <c r="F24" s="31"/>
      <c r="G24" s="31"/>
    </row>
  </sheetData>
  <sheetProtection/>
  <mergeCells count="11">
    <mergeCell ref="A1:G1"/>
    <mergeCell ref="A2:G2"/>
    <mergeCell ref="A23:G23"/>
    <mergeCell ref="A24:G24"/>
    <mergeCell ref="A3:A4"/>
    <mergeCell ref="B3:B4"/>
    <mergeCell ref="C3:C4"/>
    <mergeCell ref="D3:D4"/>
    <mergeCell ref="E3:E4"/>
    <mergeCell ref="F3:F4"/>
    <mergeCell ref="G3:G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1"/>
  <sheetViews>
    <sheetView workbookViewId="0" topLeftCell="A1">
      <pane ySplit="4" topLeftCell="A17" activePane="bottomLeft" state="frozen"/>
      <selection pane="bottomLeft" activeCell="A31" sqref="A31:G31"/>
    </sheetView>
  </sheetViews>
  <sheetFormatPr defaultColWidth="9.00390625" defaultRowHeight="14.25"/>
  <cols>
    <col min="1" max="1" width="14.375" style="9" customWidth="1"/>
    <col min="2" max="7" width="11.00390625" style="9" customWidth="1"/>
    <col min="8" max="16384" width="9.00390625" style="9" customWidth="1"/>
  </cols>
  <sheetData>
    <row r="1" spans="1:7" ht="30" customHeight="1">
      <c r="A1" s="10" t="s">
        <v>61</v>
      </c>
      <c r="B1" s="10"/>
      <c r="C1" s="10"/>
      <c r="D1" s="10"/>
      <c r="E1" s="10"/>
      <c r="F1" s="10"/>
      <c r="G1" s="10"/>
    </row>
    <row r="2" spans="1:7" ht="18.75" customHeight="1">
      <c r="A2" s="11" t="s">
        <v>1</v>
      </c>
      <c r="B2" s="11"/>
      <c r="C2" s="11"/>
      <c r="D2" s="11"/>
      <c r="E2" s="11"/>
      <c r="F2" s="11"/>
      <c r="G2" s="11"/>
    </row>
    <row r="3" spans="1:7" ht="31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</row>
    <row r="4" spans="1:7" ht="31.5" customHeight="1">
      <c r="A4" s="14"/>
      <c r="B4" s="15"/>
      <c r="C4" s="15"/>
      <c r="D4" s="15"/>
      <c r="E4" s="15"/>
      <c r="F4" s="15"/>
      <c r="G4" s="15"/>
    </row>
    <row r="5" spans="1:10" ht="21" customHeight="1">
      <c r="A5" s="19" t="s">
        <v>19</v>
      </c>
      <c r="B5" s="17">
        <v>93708</v>
      </c>
      <c r="C5" s="17">
        <v>101786</v>
      </c>
      <c r="D5" s="17">
        <v>119369</v>
      </c>
      <c r="E5" s="17">
        <v>136983</v>
      </c>
      <c r="F5" s="17">
        <v>138569</v>
      </c>
      <c r="G5" s="18">
        <v>126600</v>
      </c>
      <c r="I5" s="30"/>
      <c r="J5" s="26"/>
    </row>
    <row r="6" spans="1:10" ht="21" customHeight="1">
      <c r="A6" s="19" t="s">
        <v>62</v>
      </c>
      <c r="B6" s="17">
        <v>33964</v>
      </c>
      <c r="C6" s="17">
        <v>54695</v>
      </c>
      <c r="D6" s="17">
        <v>73489</v>
      </c>
      <c r="E6" s="17">
        <v>127496</v>
      </c>
      <c r="F6" s="17">
        <v>133986</v>
      </c>
      <c r="G6" s="18">
        <v>113006</v>
      </c>
      <c r="H6" s="26"/>
      <c r="I6" s="29"/>
      <c r="J6" s="26"/>
    </row>
    <row r="7" spans="1:10" ht="21" customHeight="1">
      <c r="A7" s="19" t="s">
        <v>63</v>
      </c>
      <c r="B7" s="17">
        <v>60</v>
      </c>
      <c r="C7" s="17">
        <v>721</v>
      </c>
      <c r="D7" s="17">
        <v>187</v>
      </c>
      <c r="E7" s="17">
        <v>46</v>
      </c>
      <c r="F7" s="17">
        <v>61</v>
      </c>
      <c r="G7" s="18">
        <v>347</v>
      </c>
      <c r="H7" s="26"/>
      <c r="I7" s="29"/>
      <c r="J7" s="26"/>
    </row>
    <row r="8" spans="1:10" ht="21" customHeight="1">
      <c r="A8" s="19" t="s">
        <v>64</v>
      </c>
      <c r="B8" s="17">
        <v>2024</v>
      </c>
      <c r="C8" s="17">
        <v>2582</v>
      </c>
      <c r="D8" s="17">
        <v>3147</v>
      </c>
      <c r="E8" s="17">
        <v>3440</v>
      </c>
      <c r="F8" s="17">
        <v>1050</v>
      </c>
      <c r="G8" s="18">
        <v>3598</v>
      </c>
      <c r="H8" s="26"/>
      <c r="I8" s="29"/>
      <c r="J8" s="26"/>
    </row>
    <row r="9" spans="1:10" ht="21" customHeight="1">
      <c r="A9" s="19" t="s">
        <v>65</v>
      </c>
      <c r="B9" s="17">
        <v>1120</v>
      </c>
      <c r="C9" s="17">
        <v>748</v>
      </c>
      <c r="D9" s="17">
        <v>522</v>
      </c>
      <c r="E9" s="17">
        <v>326</v>
      </c>
      <c r="F9" s="17">
        <v>293</v>
      </c>
      <c r="G9" s="18">
        <v>227</v>
      </c>
      <c r="H9" s="26"/>
      <c r="I9" s="29"/>
      <c r="J9" s="26"/>
    </row>
    <row r="10" spans="1:10" ht="21" customHeight="1">
      <c r="A10" s="19" t="s">
        <v>66</v>
      </c>
      <c r="B10" s="17">
        <v>733</v>
      </c>
      <c r="C10" s="17">
        <v>471</v>
      </c>
      <c r="D10" s="17">
        <v>379</v>
      </c>
      <c r="E10" s="17">
        <v>96</v>
      </c>
      <c r="F10" s="17">
        <v>42</v>
      </c>
      <c r="G10" s="18">
        <v>18</v>
      </c>
      <c r="H10" s="26"/>
      <c r="I10" s="29"/>
      <c r="J10" s="26"/>
    </row>
    <row r="11" spans="1:10" ht="21" customHeight="1">
      <c r="A11" s="19" t="s">
        <v>67</v>
      </c>
      <c r="B11" s="17">
        <v>433</v>
      </c>
      <c r="C11" s="17">
        <v>466</v>
      </c>
      <c r="D11" s="17">
        <v>56</v>
      </c>
      <c r="E11" s="17">
        <v>161</v>
      </c>
      <c r="F11" s="17">
        <v>25</v>
      </c>
      <c r="G11" s="18">
        <v>70</v>
      </c>
      <c r="H11" s="26"/>
      <c r="I11" s="29"/>
      <c r="J11" s="26"/>
    </row>
    <row r="12" spans="1:10" ht="21" customHeight="1">
      <c r="A12" s="19" t="s">
        <v>68</v>
      </c>
      <c r="B12" s="17">
        <v>601</v>
      </c>
      <c r="C12" s="17">
        <v>341</v>
      </c>
      <c r="D12" s="17">
        <v>188</v>
      </c>
      <c r="E12" s="17">
        <v>100</v>
      </c>
      <c r="F12" s="17">
        <v>112</v>
      </c>
      <c r="G12" s="18">
        <v>182</v>
      </c>
      <c r="H12" s="26"/>
      <c r="I12" s="29"/>
      <c r="J12" s="26"/>
    </row>
    <row r="13" spans="1:10" ht="21" customHeight="1">
      <c r="A13" s="19" t="s">
        <v>69</v>
      </c>
      <c r="B13" s="17">
        <v>238</v>
      </c>
      <c r="C13" s="17">
        <v>451</v>
      </c>
      <c r="D13" s="17">
        <v>633</v>
      </c>
      <c r="E13" s="17">
        <v>1776</v>
      </c>
      <c r="F13" s="17">
        <v>149</v>
      </c>
      <c r="G13" s="18">
        <v>5284</v>
      </c>
      <c r="H13" s="26"/>
      <c r="I13" s="29"/>
      <c r="J13" s="26"/>
    </row>
    <row r="14" spans="1:10" ht="21" customHeight="1">
      <c r="A14" s="19" t="s">
        <v>70</v>
      </c>
      <c r="B14" s="17">
        <v>545</v>
      </c>
      <c r="C14" s="17">
        <v>673</v>
      </c>
      <c r="D14" s="17">
        <v>597</v>
      </c>
      <c r="E14" s="17">
        <v>375</v>
      </c>
      <c r="F14" s="17">
        <v>154</v>
      </c>
      <c r="G14" s="18">
        <v>544</v>
      </c>
      <c r="H14" s="26"/>
      <c r="I14" s="29"/>
      <c r="J14" s="26"/>
    </row>
    <row r="15" spans="1:10" ht="21" customHeight="1">
      <c r="A15" s="19" t="s">
        <v>71</v>
      </c>
      <c r="B15" s="17">
        <v>607</v>
      </c>
      <c r="C15" s="17">
        <v>139</v>
      </c>
      <c r="D15" s="17">
        <v>100</v>
      </c>
      <c r="E15" s="17">
        <v>90</v>
      </c>
      <c r="F15" s="17">
        <v>11</v>
      </c>
      <c r="G15" s="18">
        <v>63</v>
      </c>
      <c r="H15" s="26"/>
      <c r="I15" s="29"/>
      <c r="J15" s="26"/>
    </row>
    <row r="16" spans="1:10" ht="21" customHeight="1">
      <c r="A16" s="19" t="s">
        <v>72</v>
      </c>
      <c r="B16" s="17">
        <v>281</v>
      </c>
      <c r="C16" s="17">
        <v>154</v>
      </c>
      <c r="D16" s="17">
        <v>112</v>
      </c>
      <c r="E16" s="17">
        <v>76</v>
      </c>
      <c r="F16" s="17">
        <v>115</v>
      </c>
      <c r="G16" s="18">
        <v>201</v>
      </c>
      <c r="H16" s="26"/>
      <c r="I16" s="29"/>
      <c r="J16" s="26"/>
    </row>
    <row r="17" spans="1:10" ht="21" customHeight="1">
      <c r="A17" s="19" t="s">
        <v>73</v>
      </c>
      <c r="B17" s="17">
        <v>783</v>
      </c>
      <c r="C17" s="17">
        <v>748</v>
      </c>
      <c r="D17" s="17">
        <v>744</v>
      </c>
      <c r="E17" s="17">
        <v>237</v>
      </c>
      <c r="F17" s="17">
        <v>335</v>
      </c>
      <c r="G17" s="18">
        <v>488</v>
      </c>
      <c r="H17" s="26"/>
      <c r="I17" s="29"/>
      <c r="J17" s="26"/>
    </row>
    <row r="18" spans="1:10" ht="21" customHeight="1">
      <c r="A18" s="19" t="s">
        <v>74</v>
      </c>
      <c r="B18" s="17">
        <v>553</v>
      </c>
      <c r="C18" s="17">
        <v>505</v>
      </c>
      <c r="D18" s="17">
        <v>53</v>
      </c>
      <c r="E18" s="17">
        <v>54</v>
      </c>
      <c r="F18" s="17">
        <v>47</v>
      </c>
      <c r="G18" s="18">
        <v>104</v>
      </c>
      <c r="H18" s="26"/>
      <c r="I18" s="29"/>
      <c r="J18" s="26"/>
    </row>
    <row r="19" spans="1:10" ht="21" customHeight="1">
      <c r="A19" s="19" t="s">
        <v>75</v>
      </c>
      <c r="B19" s="17">
        <v>660</v>
      </c>
      <c r="C19" s="17">
        <v>1161</v>
      </c>
      <c r="D19" s="17">
        <v>836</v>
      </c>
      <c r="E19" s="17">
        <v>353</v>
      </c>
      <c r="F19" s="17">
        <v>356</v>
      </c>
      <c r="G19" s="18">
        <v>334</v>
      </c>
      <c r="H19" s="26"/>
      <c r="I19" s="29"/>
      <c r="J19" s="26"/>
    </row>
    <row r="20" spans="1:10" ht="21" customHeight="1">
      <c r="A20" s="19" t="s">
        <v>76</v>
      </c>
      <c r="B20" s="17">
        <v>391</v>
      </c>
      <c r="C20" s="17">
        <v>797</v>
      </c>
      <c r="D20" s="17">
        <v>864</v>
      </c>
      <c r="E20" s="17">
        <v>129</v>
      </c>
      <c r="F20" s="17">
        <v>505</v>
      </c>
      <c r="G20" s="18">
        <v>23</v>
      </c>
      <c r="H20" s="26"/>
      <c r="I20" s="29"/>
      <c r="J20" s="26"/>
    </row>
    <row r="21" spans="1:10" ht="21" customHeight="1">
      <c r="A21" s="19" t="s">
        <v>77</v>
      </c>
      <c r="B21" s="17">
        <v>504</v>
      </c>
      <c r="C21" s="17">
        <v>265</v>
      </c>
      <c r="D21" s="17">
        <v>699</v>
      </c>
      <c r="E21" s="17">
        <v>230</v>
      </c>
      <c r="F21" s="17">
        <v>78</v>
      </c>
      <c r="G21" s="18">
        <v>149</v>
      </c>
      <c r="H21" s="26"/>
      <c r="I21" s="29"/>
      <c r="J21" s="26"/>
    </row>
    <row r="22" spans="1:10" ht="21" customHeight="1">
      <c r="A22" s="19" t="s">
        <v>78</v>
      </c>
      <c r="B22" s="17">
        <v>270</v>
      </c>
      <c r="C22" s="17">
        <v>82</v>
      </c>
      <c r="D22" s="17">
        <v>11</v>
      </c>
      <c r="E22" s="17">
        <v>24</v>
      </c>
      <c r="F22" s="17">
        <v>46</v>
      </c>
      <c r="G22" s="18">
        <v>44</v>
      </c>
      <c r="H22" s="26"/>
      <c r="I22" s="29"/>
      <c r="J22" s="26"/>
    </row>
    <row r="23" spans="1:10" ht="21" customHeight="1">
      <c r="A23" s="19" t="s">
        <v>79</v>
      </c>
      <c r="B23" s="17">
        <v>310</v>
      </c>
      <c r="C23" s="17">
        <v>24</v>
      </c>
      <c r="D23" s="17">
        <v>211</v>
      </c>
      <c r="E23" s="17">
        <v>10</v>
      </c>
      <c r="F23" s="17">
        <v>17</v>
      </c>
      <c r="G23" s="18">
        <v>18</v>
      </c>
      <c r="H23" s="26"/>
      <c r="I23" s="29"/>
      <c r="J23" s="26"/>
    </row>
    <row r="24" spans="1:10" ht="21" customHeight="1">
      <c r="A24" s="19" t="s">
        <v>80</v>
      </c>
      <c r="B24" s="17">
        <v>856</v>
      </c>
      <c r="C24" s="17">
        <v>399</v>
      </c>
      <c r="D24" s="17">
        <v>164</v>
      </c>
      <c r="E24" s="17">
        <v>549</v>
      </c>
      <c r="F24" s="17">
        <v>120</v>
      </c>
      <c r="G24" s="18">
        <v>261</v>
      </c>
      <c r="H24" s="26"/>
      <c r="I24" s="29"/>
      <c r="J24" s="26"/>
    </row>
    <row r="25" spans="1:10" ht="21" customHeight="1">
      <c r="A25" s="19" t="s">
        <v>81</v>
      </c>
      <c r="B25" s="17">
        <v>600</v>
      </c>
      <c r="C25" s="17">
        <v>119</v>
      </c>
      <c r="D25" s="17">
        <v>487</v>
      </c>
      <c r="E25" s="17">
        <v>238</v>
      </c>
      <c r="F25" s="17">
        <v>112</v>
      </c>
      <c r="G25" s="18">
        <v>159</v>
      </c>
      <c r="H25" s="26"/>
      <c r="I25" s="29"/>
      <c r="J25" s="26"/>
    </row>
    <row r="26" spans="1:10" ht="21" customHeight="1">
      <c r="A26" s="19" t="s">
        <v>82</v>
      </c>
      <c r="B26" s="17">
        <v>339</v>
      </c>
      <c r="C26" s="17">
        <v>599</v>
      </c>
      <c r="D26" s="17">
        <v>864</v>
      </c>
      <c r="E26" s="17">
        <v>489</v>
      </c>
      <c r="F26" s="17">
        <v>617</v>
      </c>
      <c r="G26" s="18">
        <v>778</v>
      </c>
      <c r="H26" s="26"/>
      <c r="I26" s="29"/>
      <c r="J26" s="26"/>
    </row>
    <row r="27" spans="1:10" ht="21" customHeight="1">
      <c r="A27" s="19" t="s">
        <v>83</v>
      </c>
      <c r="B27" s="17">
        <v>120</v>
      </c>
      <c r="C27" s="17">
        <v>386</v>
      </c>
      <c r="D27" s="17">
        <v>75</v>
      </c>
      <c r="E27" s="17">
        <v>102</v>
      </c>
      <c r="F27" s="17">
        <v>40</v>
      </c>
      <c r="G27" s="18">
        <v>184</v>
      </c>
      <c r="H27" s="26"/>
      <c r="I27" s="29"/>
      <c r="J27" s="26"/>
    </row>
    <row r="28" spans="1:10" ht="21" customHeight="1">
      <c r="A28" s="19" t="s">
        <v>84</v>
      </c>
      <c r="B28" s="17">
        <v>576</v>
      </c>
      <c r="C28" s="17">
        <v>396</v>
      </c>
      <c r="D28" s="17">
        <v>253</v>
      </c>
      <c r="E28" s="17">
        <v>237</v>
      </c>
      <c r="F28" s="17">
        <v>163</v>
      </c>
      <c r="G28" s="18">
        <v>58</v>
      </c>
      <c r="H28" s="26"/>
      <c r="I28" s="29"/>
      <c r="J28" s="26"/>
    </row>
    <row r="29" spans="1:10" ht="21" customHeight="1">
      <c r="A29" s="20" t="s">
        <v>85</v>
      </c>
      <c r="B29" s="21">
        <v>661</v>
      </c>
      <c r="C29" s="21">
        <v>455</v>
      </c>
      <c r="D29" s="21">
        <v>1033</v>
      </c>
      <c r="E29" s="21">
        <v>349</v>
      </c>
      <c r="F29" s="21">
        <v>135</v>
      </c>
      <c r="G29" s="22">
        <v>460</v>
      </c>
      <c r="H29" s="26"/>
      <c r="I29" s="29"/>
      <c r="J29" s="26"/>
    </row>
    <row r="30" spans="1:7" ht="15" customHeight="1">
      <c r="A30" s="23"/>
      <c r="B30" s="24"/>
      <c r="C30" s="24"/>
      <c r="D30" s="24"/>
      <c r="E30" s="24"/>
      <c r="F30" s="24"/>
      <c r="G30" s="24"/>
    </row>
    <row r="31" spans="1:7" ht="15" customHeight="1">
      <c r="A31" s="25" t="s">
        <v>86</v>
      </c>
      <c r="B31" s="25"/>
      <c r="C31" s="25"/>
      <c r="D31" s="25"/>
      <c r="E31" s="25"/>
      <c r="F31" s="25"/>
      <c r="G31" s="25"/>
    </row>
  </sheetData>
  <sheetProtection/>
  <mergeCells count="11">
    <mergeCell ref="A1:G1"/>
    <mergeCell ref="A2:G2"/>
    <mergeCell ref="A30:G30"/>
    <mergeCell ref="A31:G31"/>
    <mergeCell ref="A3:A4"/>
    <mergeCell ref="B3:B4"/>
    <mergeCell ref="C3:C4"/>
    <mergeCell ref="D3:D4"/>
    <mergeCell ref="E3:E4"/>
    <mergeCell ref="F3:F4"/>
    <mergeCell ref="G3:G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pane ySplit="4" topLeftCell="A14" activePane="bottomLeft" state="frozen"/>
      <selection pane="bottomLeft" activeCell="A25" sqref="A25:G25"/>
    </sheetView>
  </sheetViews>
  <sheetFormatPr defaultColWidth="9.00390625" defaultRowHeight="14.25"/>
  <cols>
    <col min="1" max="1" width="14.375" style="9" customWidth="1"/>
    <col min="2" max="7" width="11.00390625" style="9" customWidth="1"/>
    <col min="8" max="16384" width="9.00390625" style="9" customWidth="1"/>
  </cols>
  <sheetData>
    <row r="1" spans="1:7" ht="30" customHeight="1">
      <c r="A1" s="10" t="s">
        <v>87</v>
      </c>
      <c r="B1" s="10"/>
      <c r="C1" s="10"/>
      <c r="D1" s="10"/>
      <c r="E1" s="10"/>
      <c r="F1" s="10"/>
      <c r="G1" s="10"/>
    </row>
    <row r="2" spans="1:7" ht="18.75" customHeight="1">
      <c r="A2" s="11" t="s">
        <v>1</v>
      </c>
      <c r="B2" s="11"/>
      <c r="C2" s="11"/>
      <c r="D2" s="11"/>
      <c r="E2" s="11"/>
      <c r="F2" s="11"/>
      <c r="G2" s="11"/>
    </row>
    <row r="3" spans="1:7" ht="31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</row>
    <row r="4" spans="1:7" ht="31.5" customHeight="1">
      <c r="A4" s="14"/>
      <c r="B4" s="15"/>
      <c r="C4" s="15"/>
      <c r="D4" s="15"/>
      <c r="E4" s="15"/>
      <c r="F4" s="15"/>
      <c r="G4" s="15"/>
    </row>
    <row r="5" spans="1:10" ht="27.75" customHeight="1">
      <c r="A5" s="19" t="s">
        <v>19</v>
      </c>
      <c r="B5" s="17">
        <v>83121.24</v>
      </c>
      <c r="C5" s="17">
        <v>99874</v>
      </c>
      <c r="D5" s="17">
        <v>113944.87</v>
      </c>
      <c r="E5" s="17">
        <v>127806</v>
      </c>
      <c r="F5" s="17">
        <v>123989</v>
      </c>
      <c r="G5" s="18">
        <v>123413</v>
      </c>
      <c r="I5" s="29"/>
      <c r="J5" s="26"/>
    </row>
    <row r="6" spans="1:10" ht="27.75" customHeight="1">
      <c r="A6" s="19" t="s">
        <v>88</v>
      </c>
      <c r="B6" s="17">
        <v>10534.44</v>
      </c>
      <c r="C6" s="17">
        <v>34886</v>
      </c>
      <c r="D6" s="17">
        <v>37869.1</v>
      </c>
      <c r="E6" s="17">
        <v>9457</v>
      </c>
      <c r="F6" s="17">
        <v>10309.2</v>
      </c>
      <c r="G6" s="18">
        <v>10844</v>
      </c>
      <c r="I6" s="29"/>
      <c r="J6" s="26"/>
    </row>
    <row r="7" spans="1:10" ht="27.75" customHeight="1">
      <c r="A7" s="19" t="s">
        <v>89</v>
      </c>
      <c r="B7" s="17">
        <v>495.44</v>
      </c>
      <c r="C7" s="17">
        <v>601.3399999999999</v>
      </c>
      <c r="D7" s="17">
        <v>728.42</v>
      </c>
      <c r="E7" s="17">
        <v>836</v>
      </c>
      <c r="F7" s="17">
        <v>910.12</v>
      </c>
      <c r="G7" s="18">
        <v>932</v>
      </c>
      <c r="I7" s="29"/>
      <c r="J7" s="26"/>
    </row>
    <row r="8" spans="1:10" ht="27.75" customHeight="1">
      <c r="A8" s="19" t="s">
        <v>90</v>
      </c>
      <c r="B8" s="17">
        <v>542.62</v>
      </c>
      <c r="C8" s="17">
        <v>678.31</v>
      </c>
      <c r="D8" s="17">
        <v>897.29</v>
      </c>
      <c r="E8" s="17">
        <v>473</v>
      </c>
      <c r="F8" s="17">
        <v>118.63</v>
      </c>
      <c r="G8" s="18">
        <v>298</v>
      </c>
      <c r="I8" s="29"/>
      <c r="J8" s="26"/>
    </row>
    <row r="9" spans="1:10" ht="27.75" customHeight="1">
      <c r="A9" s="19" t="s">
        <v>91</v>
      </c>
      <c r="B9" s="17">
        <v>136.15</v>
      </c>
      <c r="C9" s="17">
        <v>167.48</v>
      </c>
      <c r="D9" s="17">
        <v>203.36</v>
      </c>
      <c r="E9" s="17">
        <v>237</v>
      </c>
      <c r="F9" s="17">
        <v>256.14</v>
      </c>
      <c r="G9" s="18">
        <v>267</v>
      </c>
      <c r="I9" s="29"/>
      <c r="J9" s="26"/>
    </row>
    <row r="10" spans="1:10" ht="27.75" customHeight="1">
      <c r="A10" s="19" t="s">
        <v>92</v>
      </c>
      <c r="B10" s="17">
        <v>457.1</v>
      </c>
      <c r="C10" s="17">
        <v>1236.49</v>
      </c>
      <c r="D10" s="17">
        <v>1509.94</v>
      </c>
      <c r="E10" s="17">
        <v>1720</v>
      </c>
      <c r="F10" s="17">
        <v>1859</v>
      </c>
      <c r="G10" s="18">
        <v>1925</v>
      </c>
      <c r="I10" s="29"/>
      <c r="J10" s="26"/>
    </row>
    <row r="11" spans="1:10" ht="27.75" customHeight="1">
      <c r="A11" s="19" t="s">
        <v>93</v>
      </c>
      <c r="B11" s="17">
        <v>410.84</v>
      </c>
      <c r="C11" s="17">
        <v>568.1</v>
      </c>
      <c r="D11" s="17">
        <v>682.06</v>
      </c>
      <c r="E11" s="17">
        <v>780</v>
      </c>
      <c r="F11" s="17">
        <v>843.1</v>
      </c>
      <c r="G11" s="18">
        <v>870</v>
      </c>
      <c r="I11" s="29"/>
      <c r="J11" s="26"/>
    </row>
    <row r="12" spans="1:10" ht="27.75" customHeight="1">
      <c r="A12" s="19" t="s">
        <v>94</v>
      </c>
      <c r="B12" s="17">
        <v>246.43</v>
      </c>
      <c r="C12" s="17">
        <v>357.66</v>
      </c>
      <c r="D12" s="17">
        <v>452.41</v>
      </c>
      <c r="E12" s="17">
        <v>521</v>
      </c>
      <c r="F12" s="17">
        <v>427.92</v>
      </c>
      <c r="G12" s="18">
        <v>443</v>
      </c>
      <c r="I12" s="29"/>
      <c r="J12" s="26"/>
    </row>
    <row r="13" spans="1:10" ht="27.75" customHeight="1">
      <c r="A13" s="19" t="s">
        <v>95</v>
      </c>
      <c r="B13" s="17">
        <v>256.38</v>
      </c>
      <c r="C13" s="17">
        <v>872.8599999999999</v>
      </c>
      <c r="D13" s="17">
        <v>1055.55</v>
      </c>
      <c r="E13" s="17">
        <v>1101</v>
      </c>
      <c r="F13" s="17">
        <v>1189.71</v>
      </c>
      <c r="G13" s="18">
        <v>1227</v>
      </c>
      <c r="I13" s="29"/>
      <c r="J13" s="26"/>
    </row>
    <row r="14" spans="1:10" ht="27.75" customHeight="1">
      <c r="A14" s="19" t="s">
        <v>96</v>
      </c>
      <c r="B14" s="17">
        <v>1165.13</v>
      </c>
      <c r="C14" s="17">
        <v>1181.6599999999999</v>
      </c>
      <c r="D14" s="17">
        <v>963.62</v>
      </c>
      <c r="E14" s="17">
        <v>774</v>
      </c>
      <c r="F14" s="17">
        <v>485.95</v>
      </c>
      <c r="G14" s="18">
        <v>816</v>
      </c>
      <c r="I14" s="29"/>
      <c r="J14" s="26"/>
    </row>
    <row r="15" spans="1:10" ht="27.75" customHeight="1">
      <c r="A15" s="19" t="s">
        <v>97</v>
      </c>
      <c r="B15" s="17">
        <v>2031.13</v>
      </c>
      <c r="C15" s="17">
        <v>1915.14</v>
      </c>
      <c r="D15" s="17">
        <v>1939.91</v>
      </c>
      <c r="E15" s="17">
        <v>2336</v>
      </c>
      <c r="F15" s="17">
        <v>2539.05</v>
      </c>
      <c r="G15" s="18">
        <v>2796</v>
      </c>
      <c r="I15" s="29"/>
      <c r="J15" s="26"/>
    </row>
    <row r="16" spans="1:10" ht="27.75" customHeight="1">
      <c r="A16" s="19" t="s">
        <v>98</v>
      </c>
      <c r="B16" s="17">
        <v>228.76</v>
      </c>
      <c r="C16" s="17">
        <v>449.96</v>
      </c>
      <c r="D16" s="17">
        <v>297.22</v>
      </c>
      <c r="E16" s="17">
        <v>390</v>
      </c>
      <c r="F16" s="17">
        <v>421.58</v>
      </c>
      <c r="G16" s="18">
        <v>378</v>
      </c>
      <c r="I16" s="29"/>
      <c r="J16" s="26"/>
    </row>
    <row r="17" spans="1:10" ht="27.75" customHeight="1">
      <c r="A17" s="19" t="s">
        <v>99</v>
      </c>
      <c r="B17" s="17">
        <v>576.26</v>
      </c>
      <c r="C17" s="17">
        <v>614.3199999999999</v>
      </c>
      <c r="D17" s="17">
        <v>360.23</v>
      </c>
      <c r="E17" s="17">
        <v>650</v>
      </c>
      <c r="F17" s="17">
        <v>943.94</v>
      </c>
      <c r="G17" s="18">
        <v>1247</v>
      </c>
      <c r="I17" s="29"/>
      <c r="J17" s="26"/>
    </row>
    <row r="18" spans="1:10" ht="27.75" customHeight="1">
      <c r="A18" s="19" t="s">
        <v>100</v>
      </c>
      <c r="B18" s="17">
        <v>295.37</v>
      </c>
      <c r="C18" s="17">
        <v>358.45</v>
      </c>
      <c r="D18" s="17">
        <v>343.2</v>
      </c>
      <c r="E18" s="17">
        <v>149</v>
      </c>
      <c r="F18" s="17">
        <v>163.22</v>
      </c>
      <c r="G18" s="18">
        <v>244</v>
      </c>
      <c r="I18" s="29"/>
      <c r="J18" s="26"/>
    </row>
    <row r="19" spans="1:10" ht="27.75" customHeight="1">
      <c r="A19" s="19" t="s">
        <v>101</v>
      </c>
      <c r="B19" s="17">
        <v>4045.43</v>
      </c>
      <c r="C19" s="17">
        <v>4134.91</v>
      </c>
      <c r="D19" s="17">
        <v>3789.41</v>
      </c>
      <c r="E19" s="17">
        <v>2855</v>
      </c>
      <c r="F19" s="17">
        <v>2203.94</v>
      </c>
      <c r="G19" s="18">
        <v>1362</v>
      </c>
      <c r="I19" s="29"/>
      <c r="J19" s="26"/>
    </row>
    <row r="20" spans="1:10" ht="27.75" customHeight="1">
      <c r="A20" s="19" t="s">
        <v>102</v>
      </c>
      <c r="B20" s="17">
        <v>642.89</v>
      </c>
      <c r="C20" s="17">
        <v>905.4000000000001</v>
      </c>
      <c r="D20" s="17">
        <v>1128.26</v>
      </c>
      <c r="E20" s="17">
        <v>886</v>
      </c>
      <c r="F20" s="17">
        <v>957.43</v>
      </c>
      <c r="G20" s="18">
        <v>1008</v>
      </c>
      <c r="I20" s="29"/>
      <c r="J20" s="26"/>
    </row>
    <row r="21" spans="1:10" ht="27.75" customHeight="1">
      <c r="A21" s="19" t="s">
        <v>103</v>
      </c>
      <c r="B21" s="17">
        <v>7936.82</v>
      </c>
      <c r="C21" s="17">
        <v>12841.73</v>
      </c>
      <c r="D21" s="17">
        <v>9027.720000000001</v>
      </c>
      <c r="E21" s="17">
        <v>10745</v>
      </c>
      <c r="F21" s="17">
        <v>8963.4</v>
      </c>
      <c r="G21" s="18">
        <v>9725</v>
      </c>
      <c r="I21" s="29"/>
      <c r="J21" s="26"/>
    </row>
    <row r="22" spans="1:10" ht="27.75" customHeight="1">
      <c r="A22" s="19" t="s">
        <v>104</v>
      </c>
      <c r="B22" s="17">
        <v>235.65</v>
      </c>
      <c r="C22" s="17">
        <v>457.19</v>
      </c>
      <c r="D22" s="17">
        <v>1001.62</v>
      </c>
      <c r="E22" s="17">
        <v>1106</v>
      </c>
      <c r="F22" s="17">
        <v>1194.29</v>
      </c>
      <c r="G22" s="18">
        <v>1231</v>
      </c>
      <c r="I22" s="29"/>
      <c r="J22" s="26"/>
    </row>
    <row r="23" spans="1:10" ht="27.75" customHeight="1">
      <c r="A23" s="20" t="s">
        <v>105</v>
      </c>
      <c r="B23" s="21">
        <v>488.54</v>
      </c>
      <c r="C23" s="21">
        <v>589.8</v>
      </c>
      <c r="D23" s="21">
        <v>756.54</v>
      </c>
      <c r="E23" s="21">
        <v>861</v>
      </c>
      <c r="F23" s="21">
        <v>932.06</v>
      </c>
      <c r="G23" s="22">
        <v>962</v>
      </c>
      <c r="I23" s="29"/>
      <c r="J23" s="26"/>
    </row>
    <row r="24" spans="1:7" ht="15" customHeight="1">
      <c r="A24" s="27"/>
      <c r="B24" s="24"/>
      <c r="C24" s="24"/>
      <c r="D24" s="24"/>
      <c r="E24" s="24"/>
      <c r="F24" s="24"/>
      <c r="G24" s="24"/>
    </row>
    <row r="25" spans="1:7" ht="15" customHeight="1">
      <c r="A25" s="28" t="s">
        <v>106</v>
      </c>
      <c r="B25" s="28"/>
      <c r="C25" s="28"/>
      <c r="D25" s="28"/>
      <c r="E25" s="28"/>
      <c r="F25" s="28"/>
      <c r="G25" s="28"/>
    </row>
  </sheetData>
  <sheetProtection/>
  <mergeCells count="11">
    <mergeCell ref="A1:G1"/>
    <mergeCell ref="A2:G2"/>
    <mergeCell ref="A24:G24"/>
    <mergeCell ref="A25:G25"/>
    <mergeCell ref="A3:A4"/>
    <mergeCell ref="B3:B4"/>
    <mergeCell ref="C3:C4"/>
    <mergeCell ref="D3:D4"/>
    <mergeCell ref="E3:E4"/>
    <mergeCell ref="F3:F4"/>
    <mergeCell ref="G3:G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0"/>
  <sheetViews>
    <sheetView tabSelected="1" workbookViewId="0" topLeftCell="A1">
      <pane ySplit="4" topLeftCell="A14" activePane="bottomLeft" state="frozen"/>
      <selection pane="bottomLeft" activeCell="A20" sqref="A20:G20"/>
    </sheetView>
  </sheetViews>
  <sheetFormatPr defaultColWidth="9.00390625" defaultRowHeight="14.25"/>
  <cols>
    <col min="1" max="1" width="14.375" style="9" customWidth="1"/>
    <col min="2" max="7" width="11.00390625" style="9" customWidth="1"/>
    <col min="8" max="16384" width="9.00390625" style="9" customWidth="1"/>
  </cols>
  <sheetData>
    <row r="1" spans="1:7" ht="30" customHeight="1">
      <c r="A1" s="10" t="s">
        <v>107</v>
      </c>
      <c r="B1" s="10"/>
      <c r="C1" s="10"/>
      <c r="D1" s="10"/>
      <c r="E1" s="10"/>
      <c r="F1" s="10"/>
      <c r="G1" s="10"/>
    </row>
    <row r="2" spans="1:7" ht="18.75" customHeight="1">
      <c r="A2" s="11" t="s">
        <v>1</v>
      </c>
      <c r="B2" s="11"/>
      <c r="C2" s="11"/>
      <c r="D2" s="11"/>
      <c r="E2" s="11"/>
      <c r="F2" s="11"/>
      <c r="G2" s="11"/>
    </row>
    <row r="3" spans="1:7" ht="31.5" customHeight="1">
      <c r="A3" s="12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</row>
    <row r="4" spans="1:7" ht="31.5" customHeight="1">
      <c r="A4" s="14"/>
      <c r="B4" s="15"/>
      <c r="C4" s="15"/>
      <c r="D4" s="15"/>
      <c r="E4" s="15"/>
      <c r="F4" s="15"/>
      <c r="G4" s="15"/>
    </row>
    <row r="5" spans="1:11" ht="38.25" customHeight="1">
      <c r="A5" s="16" t="s">
        <v>19</v>
      </c>
      <c r="B5" s="17">
        <v>80045</v>
      </c>
      <c r="C5" s="17">
        <v>76593</v>
      </c>
      <c r="D5" s="17">
        <v>77722</v>
      </c>
      <c r="E5" s="17">
        <v>82860</v>
      </c>
      <c r="F5" s="17">
        <v>101440</v>
      </c>
      <c r="G5" s="18">
        <v>81446</v>
      </c>
      <c r="I5" s="26"/>
      <c r="J5" s="26"/>
      <c r="K5" s="26"/>
    </row>
    <row r="6" spans="1:11" ht="38.25" customHeight="1">
      <c r="A6" s="19" t="s">
        <v>108</v>
      </c>
      <c r="B6" s="17">
        <v>7831</v>
      </c>
      <c r="C6" s="17">
        <v>16581</v>
      </c>
      <c r="D6" s="17">
        <v>41933</v>
      </c>
      <c r="E6" s="17">
        <v>42490</v>
      </c>
      <c r="F6" s="17">
        <v>58079</v>
      </c>
      <c r="G6" s="18">
        <v>31759</v>
      </c>
      <c r="I6" s="26"/>
      <c r="J6" s="26"/>
      <c r="K6" s="26"/>
    </row>
    <row r="7" spans="1:11" ht="38.25" customHeight="1">
      <c r="A7" s="19" t="s">
        <v>85</v>
      </c>
      <c r="B7" s="17">
        <v>153</v>
      </c>
      <c r="C7" s="17">
        <v>3839</v>
      </c>
      <c r="D7" s="17">
        <v>537</v>
      </c>
      <c r="E7" s="17">
        <v>366</v>
      </c>
      <c r="F7" s="17">
        <v>612</v>
      </c>
      <c r="G7" s="18">
        <v>856</v>
      </c>
      <c r="I7" s="26"/>
      <c r="J7" s="26"/>
      <c r="K7" s="26"/>
    </row>
    <row r="8" spans="1:11" ht="38.25" customHeight="1">
      <c r="A8" s="19" t="s">
        <v>109</v>
      </c>
      <c r="B8" s="17">
        <v>88</v>
      </c>
      <c r="C8" s="17">
        <v>2953</v>
      </c>
      <c r="D8" s="17">
        <v>450</v>
      </c>
      <c r="E8" s="17">
        <v>309</v>
      </c>
      <c r="F8" s="17">
        <v>377</v>
      </c>
      <c r="G8" s="18">
        <v>359</v>
      </c>
      <c r="I8" s="26"/>
      <c r="J8" s="26"/>
      <c r="K8" s="26"/>
    </row>
    <row r="9" spans="1:11" ht="38.25" customHeight="1">
      <c r="A9" s="19" t="s">
        <v>110</v>
      </c>
      <c r="B9" s="17">
        <v>195</v>
      </c>
      <c r="C9" s="17">
        <v>161</v>
      </c>
      <c r="D9" s="17">
        <v>420</v>
      </c>
      <c r="E9" s="17">
        <v>485</v>
      </c>
      <c r="F9" s="17">
        <v>754</v>
      </c>
      <c r="G9" s="18">
        <v>660</v>
      </c>
      <c r="I9" s="26"/>
      <c r="J9" s="26"/>
      <c r="K9" s="26"/>
    </row>
    <row r="10" spans="1:11" ht="38.25" customHeight="1">
      <c r="A10" s="19" t="s">
        <v>111</v>
      </c>
      <c r="B10" s="17">
        <v>117</v>
      </c>
      <c r="C10" s="17">
        <v>457</v>
      </c>
      <c r="D10" s="17">
        <v>164</v>
      </c>
      <c r="E10" s="17">
        <v>217</v>
      </c>
      <c r="F10" s="17">
        <v>234</v>
      </c>
      <c r="G10" s="18">
        <v>359</v>
      </c>
      <c r="I10" s="26"/>
      <c r="J10" s="26"/>
      <c r="K10" s="26"/>
    </row>
    <row r="11" spans="1:11" ht="38.25" customHeight="1">
      <c r="A11" s="19" t="s">
        <v>112</v>
      </c>
      <c r="B11" s="17">
        <v>347</v>
      </c>
      <c r="C11" s="17">
        <v>391</v>
      </c>
      <c r="D11" s="17">
        <v>2559</v>
      </c>
      <c r="E11" s="17">
        <v>2351</v>
      </c>
      <c r="F11" s="17">
        <v>6077</v>
      </c>
      <c r="G11" s="18">
        <v>3431</v>
      </c>
      <c r="I11" s="26"/>
      <c r="J11" s="26"/>
      <c r="K11" s="26"/>
    </row>
    <row r="12" spans="1:11" ht="38.25" customHeight="1">
      <c r="A12" s="19" t="s">
        <v>113</v>
      </c>
      <c r="B12" s="17">
        <v>184</v>
      </c>
      <c r="C12" s="17">
        <v>688</v>
      </c>
      <c r="D12" s="17">
        <v>404</v>
      </c>
      <c r="E12" s="17">
        <v>254</v>
      </c>
      <c r="F12" s="17">
        <v>296</v>
      </c>
      <c r="G12" s="18">
        <v>266</v>
      </c>
      <c r="I12" s="26"/>
      <c r="J12" s="26"/>
      <c r="K12" s="26"/>
    </row>
    <row r="13" spans="1:11" ht="38.25" customHeight="1">
      <c r="A13" s="19" t="s">
        <v>114</v>
      </c>
      <c r="B13" s="17">
        <v>3818</v>
      </c>
      <c r="C13" s="17">
        <v>1690</v>
      </c>
      <c r="D13" s="17">
        <v>3950</v>
      </c>
      <c r="E13" s="17">
        <v>8009</v>
      </c>
      <c r="F13" s="17">
        <v>16560</v>
      </c>
      <c r="G13" s="18">
        <v>30819</v>
      </c>
      <c r="I13" s="26"/>
      <c r="J13" s="26"/>
      <c r="K13" s="26"/>
    </row>
    <row r="14" spans="1:11" ht="38.25" customHeight="1">
      <c r="A14" s="19" t="s">
        <v>115</v>
      </c>
      <c r="B14" s="17">
        <v>4042</v>
      </c>
      <c r="C14" s="17">
        <v>4315</v>
      </c>
      <c r="D14" s="17">
        <v>8627</v>
      </c>
      <c r="E14" s="17">
        <v>8686</v>
      </c>
      <c r="F14" s="17">
        <v>12480</v>
      </c>
      <c r="G14" s="18">
        <v>7398</v>
      </c>
      <c r="I14" s="26"/>
      <c r="J14" s="26"/>
      <c r="K14" s="26"/>
    </row>
    <row r="15" spans="1:11" ht="38.25" customHeight="1">
      <c r="A15" s="19" t="s">
        <v>116</v>
      </c>
      <c r="B15" s="17">
        <v>66</v>
      </c>
      <c r="C15" s="17">
        <v>206</v>
      </c>
      <c r="D15" s="17">
        <v>63</v>
      </c>
      <c r="E15" s="17">
        <v>43</v>
      </c>
      <c r="F15" s="17">
        <v>125</v>
      </c>
      <c r="G15" s="18">
        <v>36</v>
      </c>
      <c r="I15" s="26"/>
      <c r="J15" s="26"/>
      <c r="K15" s="26"/>
    </row>
    <row r="16" spans="1:11" ht="38.25" customHeight="1">
      <c r="A16" s="19" t="s">
        <v>117</v>
      </c>
      <c r="B16" s="17">
        <v>214</v>
      </c>
      <c r="C16" s="17">
        <v>231</v>
      </c>
      <c r="D16" s="17">
        <v>599</v>
      </c>
      <c r="E16" s="17">
        <v>435</v>
      </c>
      <c r="F16" s="17">
        <v>554</v>
      </c>
      <c r="G16" s="18">
        <v>589</v>
      </c>
      <c r="I16" s="26"/>
      <c r="J16" s="26"/>
      <c r="K16" s="26"/>
    </row>
    <row r="17" spans="1:11" ht="38.25" customHeight="1">
      <c r="A17" s="19" t="s">
        <v>118</v>
      </c>
      <c r="B17" s="17">
        <v>929</v>
      </c>
      <c r="C17" s="17">
        <v>2807</v>
      </c>
      <c r="D17" s="17">
        <v>2651</v>
      </c>
      <c r="E17" s="17">
        <v>19007</v>
      </c>
      <c r="F17" s="17">
        <v>4471</v>
      </c>
      <c r="G17" s="18">
        <v>4561</v>
      </c>
      <c r="I17" s="26"/>
      <c r="J17" s="26"/>
      <c r="K17" s="26"/>
    </row>
    <row r="18" spans="1:11" ht="38.25" customHeight="1">
      <c r="A18" s="20" t="s">
        <v>119</v>
      </c>
      <c r="B18" s="21">
        <v>145</v>
      </c>
      <c r="C18" s="21">
        <v>280</v>
      </c>
      <c r="D18" s="21">
        <v>128</v>
      </c>
      <c r="E18" s="21">
        <v>208</v>
      </c>
      <c r="F18" s="21">
        <v>821</v>
      </c>
      <c r="G18" s="22">
        <v>353</v>
      </c>
      <c r="I18" s="26"/>
      <c r="J18" s="26"/>
      <c r="K18" s="26"/>
    </row>
    <row r="19" spans="1:7" ht="15" customHeight="1">
      <c r="A19" s="23"/>
      <c r="B19" s="24"/>
      <c r="C19" s="24"/>
      <c r="D19" s="24"/>
      <c r="E19" s="24"/>
      <c r="F19" s="24"/>
      <c r="G19" s="24"/>
    </row>
    <row r="20" spans="1:7" ht="14.25">
      <c r="A20" s="25" t="s">
        <v>120</v>
      </c>
      <c r="B20" s="25"/>
      <c r="C20" s="25"/>
      <c r="D20" s="25"/>
      <c r="E20" s="25"/>
      <c r="F20" s="25"/>
      <c r="G20" s="25"/>
    </row>
  </sheetData>
  <sheetProtection/>
  <mergeCells count="11">
    <mergeCell ref="A1:G1"/>
    <mergeCell ref="A2:G2"/>
    <mergeCell ref="A19:G19"/>
    <mergeCell ref="A20:G20"/>
    <mergeCell ref="A3:A4"/>
    <mergeCell ref="B3:B4"/>
    <mergeCell ref="C3:C4"/>
    <mergeCell ref="D3:D4"/>
    <mergeCell ref="E3:E4"/>
    <mergeCell ref="F3:F4"/>
    <mergeCell ref="G3:G4"/>
  </mergeCells>
  <printOptions/>
  <pageMargins left="0.7480314960629921" right="0.7480314960629921" top="0.9842519685039371" bottom="0.9842519685039371" header="0.5118110236220472" footer="0.5118110236220472"/>
  <pageSetup blackAndWhite="1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07"/>
  <sheetViews>
    <sheetView workbookViewId="0" topLeftCell="A1">
      <selection activeCell="D1" sqref="D1"/>
    </sheetView>
  </sheetViews>
  <sheetFormatPr defaultColWidth="9.00390625" defaultRowHeight="14.25"/>
  <cols>
    <col min="1" max="1" width="15.25390625" style="0" customWidth="1"/>
  </cols>
  <sheetData>
    <row r="1" spans="1:3" ht="14.25">
      <c r="A1" s="1" t="s">
        <v>121</v>
      </c>
      <c r="B1" s="2" t="s">
        <v>122</v>
      </c>
      <c r="C1" s="2" t="s">
        <v>123</v>
      </c>
    </row>
    <row r="2" spans="1:3" ht="14.25">
      <c r="A2" s="3" t="str">
        <f>'源城区'!A6</f>
        <v>埔前镇</v>
      </c>
      <c r="B2" s="4">
        <f>'源城区'!E6</f>
        <v>11495</v>
      </c>
      <c r="C2" s="4">
        <f>RANK(B2,$B$2:$B$101,0)</f>
        <v>10</v>
      </c>
    </row>
    <row r="3" spans="1:3" ht="14.25">
      <c r="A3" s="3" t="str">
        <f>'源城区'!A7</f>
        <v>源南镇</v>
      </c>
      <c r="B3" s="4">
        <f>'源城区'!E7</f>
        <v>19791</v>
      </c>
      <c r="C3" s="4">
        <f aca="true" t="shared" si="0" ref="C3:C66">RANK(B3,$B$2:$B$101,0)</f>
        <v>7</v>
      </c>
    </row>
    <row r="4" spans="1:3" ht="14.25">
      <c r="A4" s="3" t="str">
        <f>'源城区'!A8</f>
        <v>源西街道办事处</v>
      </c>
      <c r="B4" s="4">
        <f>'源城区'!E8</f>
        <v>29642.57</v>
      </c>
      <c r="C4" s="4">
        <f t="shared" si="0"/>
        <v>5</v>
      </c>
    </row>
    <row r="5" spans="1:3" ht="14.25">
      <c r="A5" s="3" t="str">
        <f>'源城区'!A9</f>
        <v>东埔街道办事处</v>
      </c>
      <c r="B5" s="4">
        <f>'源城区'!E9</f>
        <v>122006.51</v>
      </c>
      <c r="C5" s="4">
        <f t="shared" si="0"/>
        <v>2</v>
      </c>
    </row>
    <row r="6" spans="1:3" ht="14.25">
      <c r="A6" s="3" t="str">
        <f>'源城区'!A10</f>
        <v>上城街道办事处</v>
      </c>
      <c r="B6" s="4">
        <f>'源城区'!E10</f>
        <v>37061.61</v>
      </c>
      <c r="C6" s="4">
        <f t="shared" si="0"/>
        <v>4</v>
      </c>
    </row>
    <row r="7" spans="1:3" ht="14.25">
      <c r="A7" s="3" t="str">
        <f>'源城区'!A11</f>
        <v>新江街道办事处</v>
      </c>
      <c r="B7" s="4">
        <f>'源城区'!E11</f>
        <v>9490.56</v>
      </c>
      <c r="C7" s="4">
        <f t="shared" si="0"/>
        <v>13</v>
      </c>
    </row>
    <row r="8" spans="1:3" ht="27">
      <c r="A8" s="3" t="str">
        <f>'源城区'!A12</f>
        <v>高埔岗街道办事处</v>
      </c>
      <c r="B8" s="4">
        <f>'源城区'!E12</f>
        <v>10164.02</v>
      </c>
      <c r="C8" s="4">
        <f t="shared" si="0"/>
        <v>12</v>
      </c>
    </row>
    <row r="9" spans="1:3" ht="14.25">
      <c r="A9" s="5" t="str">
        <f>'东源县'!A14</f>
        <v>义合镇</v>
      </c>
      <c r="B9" s="6">
        <f>'东源县'!E14</f>
        <v>2041</v>
      </c>
      <c r="C9" s="6">
        <f t="shared" si="0"/>
        <v>29</v>
      </c>
    </row>
    <row r="10" spans="1:3" ht="14.25">
      <c r="A10" s="7" t="str">
        <f>'东源县'!A16</f>
        <v>黄田镇</v>
      </c>
      <c r="B10" s="4">
        <f>'东源县'!E16</f>
        <v>3433</v>
      </c>
      <c r="C10" s="4">
        <f t="shared" si="0"/>
        <v>23</v>
      </c>
    </row>
    <row r="11" spans="1:3" ht="14.25">
      <c r="A11" s="7" t="str">
        <f>'东源县'!A19</f>
        <v>康禾镇</v>
      </c>
      <c r="B11" s="4">
        <f>'东源县'!E19</f>
        <v>1615</v>
      </c>
      <c r="C11" s="4">
        <f t="shared" si="0"/>
        <v>32</v>
      </c>
    </row>
    <row r="12" spans="1:3" ht="14.25">
      <c r="A12" s="7" t="str">
        <f>'东源县'!A18</f>
        <v>黄村镇</v>
      </c>
      <c r="B12" s="4">
        <f>'东源县'!E18</f>
        <v>1354</v>
      </c>
      <c r="C12" s="4">
        <f t="shared" si="0"/>
        <v>34</v>
      </c>
    </row>
    <row r="13" spans="1:3" ht="14.25">
      <c r="A13" s="7" t="str">
        <f>'东源县'!A17</f>
        <v>叶潭镇</v>
      </c>
      <c r="B13" s="4">
        <f>'东源县'!E17</f>
        <v>397</v>
      </c>
      <c r="C13" s="4">
        <f t="shared" si="0"/>
        <v>57</v>
      </c>
    </row>
    <row r="14" spans="1:3" ht="14.25">
      <c r="A14" s="7" t="str">
        <f>'东源县'!A15</f>
        <v>蓝口镇</v>
      </c>
      <c r="B14" s="4">
        <f>'东源县'!E15</f>
        <v>14788</v>
      </c>
      <c r="C14" s="4">
        <f t="shared" si="0"/>
        <v>9</v>
      </c>
    </row>
    <row r="15" spans="1:3" ht="14.25">
      <c r="A15" s="7" t="str">
        <f>'东源县'!A13</f>
        <v>柳城镇</v>
      </c>
      <c r="B15" s="4">
        <f>'东源县'!E13</f>
        <v>6678</v>
      </c>
      <c r="C15" s="4">
        <f t="shared" si="0"/>
        <v>19</v>
      </c>
    </row>
    <row r="16" spans="1:3" ht="14.25">
      <c r="A16" s="7" t="str">
        <f>'东源县'!A12</f>
        <v>曾田镇</v>
      </c>
      <c r="B16" s="4">
        <f>'东源县'!E12</f>
        <v>1085</v>
      </c>
      <c r="C16" s="4">
        <f t="shared" si="0"/>
        <v>38</v>
      </c>
    </row>
    <row r="17" spans="1:3" ht="14.25">
      <c r="A17" s="7" t="str">
        <f>'东源县'!A9</f>
        <v>船塘镇</v>
      </c>
      <c r="B17" s="4">
        <f>'东源县'!E9</f>
        <v>2637</v>
      </c>
      <c r="C17" s="4">
        <f t="shared" si="0"/>
        <v>25</v>
      </c>
    </row>
    <row r="18" spans="1:3" ht="14.25">
      <c r="A18" s="7" t="str">
        <f>'东源县'!A11</f>
        <v>上莞镇</v>
      </c>
      <c r="B18" s="4">
        <f>'东源县'!E11</f>
        <v>1420</v>
      </c>
      <c r="C18" s="4">
        <f t="shared" si="0"/>
        <v>33</v>
      </c>
    </row>
    <row r="19" spans="1:3" ht="14.25">
      <c r="A19" s="7" t="str">
        <f>'东源县'!A8</f>
        <v>骆湖镇</v>
      </c>
      <c r="B19" s="4">
        <f>'东源县'!E8</f>
        <v>3742</v>
      </c>
      <c r="C19" s="4">
        <f t="shared" si="0"/>
        <v>21</v>
      </c>
    </row>
    <row r="20" spans="1:3" ht="14.25">
      <c r="A20" s="7" t="str">
        <f>'东源县'!A10</f>
        <v>顺天镇</v>
      </c>
      <c r="B20" s="4">
        <f>'东源县'!E10</f>
        <v>1089</v>
      </c>
      <c r="C20" s="4">
        <f t="shared" si="0"/>
        <v>37</v>
      </c>
    </row>
    <row r="21" spans="1:3" ht="14.25">
      <c r="A21" s="7" t="str">
        <f>'东源县'!A7</f>
        <v>灯塔镇</v>
      </c>
      <c r="B21" s="4">
        <f>'东源县'!E7</f>
        <v>4770</v>
      </c>
      <c r="C21" s="4">
        <f t="shared" si="0"/>
        <v>20</v>
      </c>
    </row>
    <row r="22" spans="1:3" ht="14.25">
      <c r="A22" s="7" t="str">
        <f>'东源县'!A6</f>
        <v>仙塘镇</v>
      </c>
      <c r="B22" s="4">
        <f>'东源县'!E6</f>
        <v>25688</v>
      </c>
      <c r="C22" s="4">
        <f t="shared" si="0"/>
        <v>6</v>
      </c>
    </row>
    <row r="23" spans="1:3" ht="14.25">
      <c r="A23" s="7" t="str">
        <f>'东源县'!A20</f>
        <v>锡场镇</v>
      </c>
      <c r="B23" s="4">
        <f>'东源县'!E20</f>
        <v>371</v>
      </c>
      <c r="C23" s="4">
        <f t="shared" si="0"/>
        <v>60</v>
      </c>
    </row>
    <row r="24" spans="1:3" ht="14.25">
      <c r="A24" s="7" t="str">
        <f>'东源县'!A21</f>
        <v>新港镇</v>
      </c>
      <c r="B24" s="4">
        <f>'东源县'!E21</f>
        <v>2424</v>
      </c>
      <c r="C24" s="4">
        <f t="shared" si="0"/>
        <v>26</v>
      </c>
    </row>
    <row r="25" spans="1:3" ht="14.25">
      <c r="A25" s="7" t="str">
        <f>'东源县'!A22</f>
        <v>双江镇</v>
      </c>
      <c r="B25" s="4">
        <f>'东源县'!E22</f>
        <v>318</v>
      </c>
      <c r="C25" s="4">
        <f t="shared" si="0"/>
        <v>66</v>
      </c>
    </row>
    <row r="26" spans="1:3" ht="14.25">
      <c r="A26" s="7" t="str">
        <f>'东源县'!A26</f>
        <v>漳溪乡</v>
      </c>
      <c r="B26" s="4">
        <f>'东源县'!E26</f>
        <v>9385</v>
      </c>
      <c r="C26" s="4">
        <f t="shared" si="0"/>
        <v>15</v>
      </c>
    </row>
    <row r="27" spans="1:3" ht="14.25">
      <c r="A27" s="7" t="str">
        <f>'东源县'!A23</f>
        <v>涧头镇</v>
      </c>
      <c r="B27" s="4">
        <f>'东源县'!E23</f>
        <v>896</v>
      </c>
      <c r="C27" s="4">
        <f t="shared" si="0"/>
        <v>39</v>
      </c>
    </row>
    <row r="28" spans="1:3" ht="14.25">
      <c r="A28" s="7" t="str">
        <f>'东源县'!A25</f>
        <v>半江镇</v>
      </c>
      <c r="B28" s="4">
        <f>'东源县'!E25</f>
        <v>523</v>
      </c>
      <c r="C28" s="4">
        <f t="shared" si="0"/>
        <v>51</v>
      </c>
    </row>
    <row r="29" spans="1:3" ht="14.25">
      <c r="A29" s="7" t="str">
        <f>'东源县'!A24</f>
        <v>新回龙镇</v>
      </c>
      <c r="B29" s="1">
        <f>'东源县'!E24</f>
        <v>700</v>
      </c>
      <c r="C29" s="1">
        <f t="shared" si="0"/>
        <v>46</v>
      </c>
    </row>
    <row r="30" spans="1:3" ht="14.25">
      <c r="A30" s="8" t="str">
        <f>'和平县'!A6</f>
        <v>阳明镇</v>
      </c>
      <c r="B30" s="6">
        <f>'和平县'!E6</f>
        <v>7468</v>
      </c>
      <c r="C30" s="6">
        <f t="shared" si="0"/>
        <v>18</v>
      </c>
    </row>
    <row r="31" spans="1:3" ht="14.25">
      <c r="A31" s="7" t="str">
        <f>'和平县'!A7</f>
        <v>大坝镇</v>
      </c>
      <c r="B31" s="4">
        <f>'和平县'!E7</f>
        <v>344</v>
      </c>
      <c r="C31" s="4">
        <f t="shared" si="0"/>
        <v>64</v>
      </c>
    </row>
    <row r="32" spans="1:3" ht="14.25">
      <c r="A32" s="7" t="str">
        <f>'和平县'!A8</f>
        <v>上陵镇</v>
      </c>
      <c r="B32" s="4">
        <f>'和平县'!E8</f>
        <v>122</v>
      </c>
      <c r="C32" s="4">
        <f t="shared" si="0"/>
        <v>85</v>
      </c>
    </row>
    <row r="33" spans="1:3" ht="14.25">
      <c r="A33" s="7" t="str">
        <f>'和平县'!A9</f>
        <v>下车镇</v>
      </c>
      <c r="B33" s="4">
        <f>'和平县'!E9</f>
        <v>127</v>
      </c>
      <c r="C33" s="4">
        <f t="shared" si="0"/>
        <v>84</v>
      </c>
    </row>
    <row r="34" spans="1:3" ht="14.25">
      <c r="A34" s="7" t="str">
        <f>'和平县'!A10</f>
        <v>长塘镇</v>
      </c>
      <c r="B34" s="4">
        <f>'和平县'!E10</f>
        <v>210</v>
      </c>
      <c r="C34" s="4">
        <f t="shared" si="0"/>
        <v>77</v>
      </c>
    </row>
    <row r="35" spans="1:3" ht="14.25">
      <c r="A35" s="7" t="str">
        <f>'和平县'!A11</f>
        <v>优胜镇</v>
      </c>
      <c r="B35" s="4">
        <f>'和平县'!E11</f>
        <v>58</v>
      </c>
      <c r="C35" s="4">
        <f t="shared" si="0"/>
        <v>95</v>
      </c>
    </row>
    <row r="36" spans="1:3" ht="14.25">
      <c r="A36" s="7" t="str">
        <f>'和平县'!A12</f>
        <v>贝墩镇</v>
      </c>
      <c r="B36" s="4">
        <f>'和平县'!E12</f>
        <v>262</v>
      </c>
      <c r="C36" s="4">
        <f t="shared" si="0"/>
        <v>68</v>
      </c>
    </row>
    <row r="37" spans="1:3" ht="14.25">
      <c r="A37" s="7" t="str">
        <f>'和平县'!A13</f>
        <v>古寨镇</v>
      </c>
      <c r="B37" s="4">
        <f>'和平县'!E13</f>
        <v>82</v>
      </c>
      <c r="C37" s="4">
        <f t="shared" si="0"/>
        <v>91</v>
      </c>
    </row>
    <row r="38" spans="1:3" ht="14.25">
      <c r="A38" s="7" t="str">
        <f>'和平县'!A14</f>
        <v>彭寨镇</v>
      </c>
      <c r="B38" s="4">
        <f>'和平县'!E14</f>
        <v>827</v>
      </c>
      <c r="C38" s="4">
        <f t="shared" si="0"/>
        <v>43</v>
      </c>
    </row>
    <row r="39" spans="1:3" ht="14.25">
      <c r="A39" s="7" t="str">
        <f>'和平县'!A15</f>
        <v>林寨镇</v>
      </c>
      <c r="B39" s="4">
        <f>'和平县'!E15</f>
        <v>243</v>
      </c>
      <c r="C39" s="4">
        <f t="shared" si="0"/>
        <v>70</v>
      </c>
    </row>
    <row r="40" spans="1:3" ht="14.25">
      <c r="A40" s="7" t="str">
        <f>'和平县'!A16</f>
        <v>东水镇</v>
      </c>
      <c r="B40" s="4">
        <f>'和平县'!E16</f>
        <v>161</v>
      </c>
      <c r="C40" s="4">
        <f t="shared" si="0"/>
        <v>79</v>
      </c>
    </row>
    <row r="41" spans="1:3" ht="14.25">
      <c r="A41" s="7" t="str">
        <f>'和平县'!A17</f>
        <v>公白镇</v>
      </c>
      <c r="B41" s="4">
        <f>'和平县'!E17</f>
        <v>80</v>
      </c>
      <c r="C41" s="4">
        <f t="shared" si="0"/>
        <v>92</v>
      </c>
    </row>
    <row r="42" spans="1:3" ht="14.25">
      <c r="A42" s="7" t="str">
        <f>'和平县'!A18</f>
        <v>礼士镇</v>
      </c>
      <c r="B42" s="4">
        <f>'和平县'!E18</f>
        <v>91</v>
      </c>
      <c r="C42" s="4">
        <f t="shared" si="0"/>
        <v>89</v>
      </c>
    </row>
    <row r="43" spans="1:3" ht="14.25">
      <c r="A43" s="7" t="str">
        <f>'和平县'!A19</f>
        <v>合水镇</v>
      </c>
      <c r="B43" s="4">
        <f>'和平县'!E19</f>
        <v>570</v>
      </c>
      <c r="C43" s="4">
        <f t="shared" si="0"/>
        <v>48</v>
      </c>
    </row>
    <row r="44" spans="1:3" ht="14.25">
      <c r="A44" s="7" t="str">
        <f>'和平县'!A20</f>
        <v>浰源镇</v>
      </c>
      <c r="B44" s="4">
        <f>'和平县'!E20</f>
        <v>148</v>
      </c>
      <c r="C44" s="4">
        <f t="shared" si="0"/>
        <v>82</v>
      </c>
    </row>
    <row r="45" spans="1:3" ht="14.25">
      <c r="A45" s="7" t="str">
        <f>'和平县'!A21</f>
        <v>热水镇</v>
      </c>
      <c r="B45" s="4">
        <f>'和平县'!E21</f>
        <v>540</v>
      </c>
      <c r="C45" s="4">
        <f t="shared" si="0"/>
        <v>50</v>
      </c>
    </row>
    <row r="46" spans="1:3" ht="14.25">
      <c r="A46" s="7" t="str">
        <f>'和平县'!A22</f>
        <v>青州镇</v>
      </c>
      <c r="B46" s="4">
        <f>'和平县'!E22</f>
        <v>64</v>
      </c>
      <c r="C46" s="4">
        <f t="shared" si="0"/>
        <v>94</v>
      </c>
    </row>
    <row r="47" spans="1:3" ht="14.25">
      <c r="A47" s="8" t="str">
        <f>'龙川县'!A6</f>
        <v>老隆镇</v>
      </c>
      <c r="B47" s="6">
        <f>'龙川县'!E6</f>
        <v>127496</v>
      </c>
      <c r="C47" s="6">
        <f t="shared" si="0"/>
        <v>1</v>
      </c>
    </row>
    <row r="48" spans="1:3" ht="14.25">
      <c r="A48" s="7" t="str">
        <f>'龙川县'!A7</f>
        <v>义都镇</v>
      </c>
      <c r="B48" s="4">
        <f>'龙川县'!E7</f>
        <v>46</v>
      </c>
      <c r="C48" s="4">
        <f t="shared" si="0"/>
        <v>97</v>
      </c>
    </row>
    <row r="49" spans="1:3" ht="14.25">
      <c r="A49" s="7" t="str">
        <f>'龙川县'!A8</f>
        <v>佗城镇</v>
      </c>
      <c r="B49" s="4">
        <f>'龙川县'!E8</f>
        <v>3440</v>
      </c>
      <c r="C49" s="4">
        <f t="shared" si="0"/>
        <v>22</v>
      </c>
    </row>
    <row r="50" spans="1:3" ht="14.25">
      <c r="A50" s="7" t="str">
        <f>'龙川县'!A9</f>
        <v>鹤市镇</v>
      </c>
      <c r="B50" s="4">
        <f>'龙川县'!E9</f>
        <v>326</v>
      </c>
      <c r="C50" s="4">
        <f t="shared" si="0"/>
        <v>65</v>
      </c>
    </row>
    <row r="51" spans="1:3" ht="14.25">
      <c r="A51" s="7" t="str">
        <f>'龙川县'!A10</f>
        <v>黄布镇</v>
      </c>
      <c r="B51" s="4">
        <f>'龙川县'!E10</f>
        <v>96</v>
      </c>
      <c r="C51" s="4">
        <f t="shared" si="0"/>
        <v>88</v>
      </c>
    </row>
    <row r="52" spans="1:3" ht="14.25">
      <c r="A52" s="7" t="str">
        <f>'龙川县'!A11</f>
        <v>紫市镇</v>
      </c>
      <c r="B52" s="4">
        <f>'龙川县'!E11</f>
        <v>161</v>
      </c>
      <c r="C52" s="4">
        <f t="shared" si="0"/>
        <v>79</v>
      </c>
    </row>
    <row r="53" spans="1:3" ht="14.25">
      <c r="A53" s="7" t="str">
        <f>'龙川县'!A12</f>
        <v>通衢镇</v>
      </c>
      <c r="B53" s="4">
        <f>'龙川县'!E12</f>
        <v>100</v>
      </c>
      <c r="C53" s="4">
        <f t="shared" si="0"/>
        <v>87</v>
      </c>
    </row>
    <row r="54" spans="1:3" ht="14.25">
      <c r="A54" s="7" t="str">
        <f>'龙川县'!A13</f>
        <v>登云镇</v>
      </c>
      <c r="B54" s="4">
        <f>'龙川县'!E13</f>
        <v>1776</v>
      </c>
      <c r="C54" s="4">
        <f t="shared" si="0"/>
        <v>30</v>
      </c>
    </row>
    <row r="55" spans="1:3" ht="14.25">
      <c r="A55" s="7" t="str">
        <f>'龙川县'!A14</f>
        <v>丰稔镇</v>
      </c>
      <c r="B55" s="4">
        <f>'龙川县'!E14</f>
        <v>375</v>
      </c>
      <c r="C55" s="4">
        <f t="shared" si="0"/>
        <v>59</v>
      </c>
    </row>
    <row r="56" spans="1:3" ht="14.25">
      <c r="A56" s="7" t="str">
        <f>'龙川县'!A15</f>
        <v>四都镇</v>
      </c>
      <c r="B56" s="4">
        <f>'龙川县'!E15</f>
        <v>90</v>
      </c>
      <c r="C56" s="4">
        <f t="shared" si="0"/>
        <v>90</v>
      </c>
    </row>
    <row r="57" spans="1:3" ht="14.25">
      <c r="A57" s="7" t="str">
        <f>'龙川县'!A16</f>
        <v>铁场镇</v>
      </c>
      <c r="B57" s="4">
        <f>'龙川县'!E16</f>
        <v>76</v>
      </c>
      <c r="C57" s="4">
        <f t="shared" si="0"/>
        <v>93</v>
      </c>
    </row>
    <row r="58" spans="1:3" ht="14.25">
      <c r="A58" s="7" t="str">
        <f>'龙川县'!A17</f>
        <v>龙母镇</v>
      </c>
      <c r="B58" s="4">
        <f>'龙川县'!E17</f>
        <v>237</v>
      </c>
      <c r="C58" s="4">
        <f t="shared" si="0"/>
        <v>72</v>
      </c>
    </row>
    <row r="59" spans="1:3" ht="14.25">
      <c r="A59" s="7" t="str">
        <f>'龙川县'!A18</f>
        <v>田心镇</v>
      </c>
      <c r="B59" s="4">
        <f>'龙川县'!E18</f>
        <v>54</v>
      </c>
      <c r="C59" s="4">
        <f t="shared" si="0"/>
        <v>96</v>
      </c>
    </row>
    <row r="60" spans="1:3" ht="14.25">
      <c r="A60" s="7" t="str">
        <f>'龙川县'!A19</f>
        <v>黎咀镇</v>
      </c>
      <c r="B60" s="4">
        <f>'龙川县'!E19</f>
        <v>353</v>
      </c>
      <c r="C60" s="4">
        <f t="shared" si="0"/>
        <v>62</v>
      </c>
    </row>
    <row r="61" spans="1:3" ht="14.25">
      <c r="A61" s="7" t="str">
        <f>'龙川县'!A20</f>
        <v>黄石镇</v>
      </c>
      <c r="B61" s="4">
        <f>'龙川县'!E20</f>
        <v>129</v>
      </c>
      <c r="C61" s="4">
        <f t="shared" si="0"/>
        <v>83</v>
      </c>
    </row>
    <row r="62" spans="1:3" ht="14.25">
      <c r="A62" s="7" t="str">
        <f>'龙川县'!A21</f>
        <v>赤光镇</v>
      </c>
      <c r="B62" s="4">
        <f>'龙川县'!E21</f>
        <v>230</v>
      </c>
      <c r="C62" s="4">
        <f t="shared" si="0"/>
        <v>75</v>
      </c>
    </row>
    <row r="63" spans="1:3" ht="14.25">
      <c r="A63" s="7" t="str">
        <f>'龙川县'!A22</f>
        <v>回龙镇</v>
      </c>
      <c r="B63" s="4">
        <f>'龙川县'!E22</f>
        <v>24</v>
      </c>
      <c r="C63" s="4">
        <f t="shared" si="0"/>
        <v>99</v>
      </c>
    </row>
    <row r="64" spans="1:3" ht="14.25">
      <c r="A64" s="7" t="str">
        <f>'龙川县'!A23</f>
        <v>新田镇</v>
      </c>
      <c r="B64" s="4">
        <f>'龙川县'!E23</f>
        <v>10</v>
      </c>
      <c r="C64" s="4">
        <f t="shared" si="0"/>
        <v>100</v>
      </c>
    </row>
    <row r="65" spans="1:3" ht="14.25">
      <c r="A65" s="7" t="str">
        <f>'龙川县'!A24</f>
        <v>车田镇</v>
      </c>
      <c r="B65" s="4">
        <f>'龙川县'!E24</f>
        <v>549</v>
      </c>
      <c r="C65" s="4">
        <f t="shared" si="0"/>
        <v>49</v>
      </c>
    </row>
    <row r="66" spans="1:3" ht="14.25">
      <c r="A66" s="7" t="str">
        <f>'龙川县'!A25</f>
        <v>岩镇</v>
      </c>
      <c r="B66" s="4">
        <f>'龙川县'!E25</f>
        <v>238</v>
      </c>
      <c r="C66" s="4">
        <f t="shared" si="0"/>
        <v>71</v>
      </c>
    </row>
    <row r="67" spans="1:3" ht="14.25">
      <c r="A67" s="7" t="str">
        <f>'龙川县'!A26</f>
        <v>麻布岗镇</v>
      </c>
      <c r="B67" s="4">
        <f>'龙川县'!E26</f>
        <v>489</v>
      </c>
      <c r="C67" s="4">
        <f aca="true" t="shared" si="1" ref="C67:C101">RANK(B67,$B$2:$B$101,0)</f>
        <v>53</v>
      </c>
    </row>
    <row r="68" spans="1:3" ht="14.25">
      <c r="A68" s="7" t="str">
        <f>'龙川县'!A27</f>
        <v>贝岭镇</v>
      </c>
      <c r="B68" s="4">
        <f>'龙川县'!E27</f>
        <v>102</v>
      </c>
      <c r="C68" s="4">
        <f t="shared" si="1"/>
        <v>86</v>
      </c>
    </row>
    <row r="69" spans="1:3" ht="14.25">
      <c r="A69" s="7" t="str">
        <f>'龙川县'!A28</f>
        <v>细坳镇</v>
      </c>
      <c r="B69" s="4">
        <f>'龙川县'!E28</f>
        <v>237</v>
      </c>
      <c r="C69" s="4">
        <f t="shared" si="1"/>
        <v>72</v>
      </c>
    </row>
    <row r="70" spans="1:3" ht="14.25">
      <c r="A70" s="7" t="str">
        <f>'龙川县'!A29</f>
        <v>上坪镇</v>
      </c>
      <c r="B70" s="1">
        <f>'龙川县'!E29</f>
        <v>349</v>
      </c>
      <c r="C70" s="1">
        <f t="shared" si="1"/>
        <v>63</v>
      </c>
    </row>
    <row r="71" spans="1:3" ht="14.25">
      <c r="A71" s="8" t="str">
        <f>'紫金县'!A6</f>
        <v>紫城镇</v>
      </c>
      <c r="B71" s="6">
        <f>'紫金县'!E6</f>
        <v>9457</v>
      </c>
      <c r="C71" s="6">
        <f t="shared" si="1"/>
        <v>14</v>
      </c>
    </row>
    <row r="72" spans="1:3" ht="14.25">
      <c r="A72" s="7" t="str">
        <f>'紫金县'!A7</f>
        <v>中坝镇</v>
      </c>
      <c r="B72" s="4">
        <f>'紫金县'!E7</f>
        <v>836</v>
      </c>
      <c r="C72" s="4">
        <f t="shared" si="1"/>
        <v>42</v>
      </c>
    </row>
    <row r="73" spans="1:3" ht="14.25">
      <c r="A73" s="7" t="str">
        <f>'紫金县'!A8</f>
        <v>敬梓镇</v>
      </c>
      <c r="B73" s="4">
        <f>'紫金县'!E8</f>
        <v>473</v>
      </c>
      <c r="C73" s="4">
        <f t="shared" si="1"/>
        <v>55</v>
      </c>
    </row>
    <row r="74" spans="1:3" ht="14.25">
      <c r="A74" s="7" t="str">
        <f>'紫金县'!A9</f>
        <v>水墩镇</v>
      </c>
      <c r="B74" s="4">
        <f>'紫金县'!E9</f>
        <v>237</v>
      </c>
      <c r="C74" s="4">
        <f t="shared" si="1"/>
        <v>72</v>
      </c>
    </row>
    <row r="75" spans="1:3" ht="14.25">
      <c r="A75" s="7" t="str">
        <f>'紫金县'!A10</f>
        <v>龙窝镇</v>
      </c>
      <c r="B75" s="4">
        <f>'紫金县'!E10</f>
        <v>1720</v>
      </c>
      <c r="C75" s="4">
        <f t="shared" si="1"/>
        <v>31</v>
      </c>
    </row>
    <row r="76" spans="1:3" ht="14.25">
      <c r="A76" s="7" t="str">
        <f>'紫金县'!A11</f>
        <v>苏区镇</v>
      </c>
      <c r="B76" s="4">
        <f>'紫金县'!E11</f>
        <v>780</v>
      </c>
      <c r="C76" s="4">
        <f t="shared" si="1"/>
        <v>44</v>
      </c>
    </row>
    <row r="77" spans="1:3" ht="14.25">
      <c r="A77" s="7" t="str">
        <f>'紫金县'!A12</f>
        <v>南岭镇</v>
      </c>
      <c r="B77" s="4">
        <f>'紫金县'!E12</f>
        <v>521</v>
      </c>
      <c r="C77" s="4">
        <f t="shared" si="1"/>
        <v>52</v>
      </c>
    </row>
    <row r="78" spans="1:3" ht="14.25">
      <c r="A78" s="7" t="str">
        <f>'紫金县'!A13</f>
        <v>瓦溪镇</v>
      </c>
      <c r="B78" s="4">
        <f>'紫金县'!E13</f>
        <v>1101</v>
      </c>
      <c r="C78" s="4">
        <f t="shared" si="1"/>
        <v>36</v>
      </c>
    </row>
    <row r="79" spans="1:3" ht="14.25">
      <c r="A79" s="7" t="str">
        <f>'紫金县'!A14</f>
        <v>九和镇</v>
      </c>
      <c r="B79" s="4">
        <f>'紫金县'!E14</f>
        <v>774</v>
      </c>
      <c r="C79" s="4">
        <f t="shared" si="1"/>
        <v>45</v>
      </c>
    </row>
    <row r="80" spans="1:3" ht="14.25">
      <c r="A80" s="7" t="str">
        <f>'紫金县'!A15</f>
        <v>蓝塘镇</v>
      </c>
      <c r="B80" s="4">
        <f>'紫金县'!E15</f>
        <v>2336</v>
      </c>
      <c r="C80" s="4">
        <f t="shared" si="1"/>
        <v>28</v>
      </c>
    </row>
    <row r="81" spans="1:3" ht="14.25">
      <c r="A81" s="7" t="str">
        <f>'紫金县'!A16</f>
        <v>凤安镇</v>
      </c>
      <c r="B81" s="4">
        <f>'紫金县'!E16</f>
        <v>390</v>
      </c>
      <c r="C81" s="4">
        <f t="shared" si="1"/>
        <v>58</v>
      </c>
    </row>
    <row r="82" spans="1:3" ht="14.25">
      <c r="A82" s="7" t="str">
        <f>'紫金县'!A17</f>
        <v>好义镇</v>
      </c>
      <c r="B82" s="4">
        <f>'紫金县'!E17</f>
        <v>650</v>
      </c>
      <c r="C82" s="4">
        <f t="shared" si="1"/>
        <v>47</v>
      </c>
    </row>
    <row r="83" spans="1:3" ht="14.25">
      <c r="A83" s="7" t="str">
        <f>'紫金县'!A18</f>
        <v>上义镇</v>
      </c>
      <c r="B83" s="4">
        <f>'紫金县'!E18</f>
        <v>149</v>
      </c>
      <c r="C83" s="4">
        <f t="shared" si="1"/>
        <v>81</v>
      </c>
    </row>
    <row r="84" spans="1:3" ht="14.25">
      <c r="A84" s="7" t="str">
        <f>'紫金县'!A19</f>
        <v>古竹镇</v>
      </c>
      <c r="B84" s="4">
        <f>'紫金县'!E19</f>
        <v>2855</v>
      </c>
      <c r="C84" s="4">
        <f t="shared" si="1"/>
        <v>24</v>
      </c>
    </row>
    <row r="85" spans="1:3" ht="14.25">
      <c r="A85" s="7" t="str">
        <f>'紫金县'!A20</f>
        <v>义容镇</v>
      </c>
      <c r="B85" s="4">
        <f>'紫金县'!E20</f>
        <v>886</v>
      </c>
      <c r="C85" s="4">
        <f t="shared" si="1"/>
        <v>40</v>
      </c>
    </row>
    <row r="86" spans="1:3" ht="14.25">
      <c r="A86" s="7" t="str">
        <f>'紫金县'!A21</f>
        <v>临江镇</v>
      </c>
      <c r="B86" s="4">
        <f>'紫金县'!E21</f>
        <v>10745</v>
      </c>
      <c r="C86" s="4">
        <f t="shared" si="1"/>
        <v>11</v>
      </c>
    </row>
    <row r="87" spans="1:3" ht="14.25">
      <c r="A87" s="7" t="str">
        <f>'紫金县'!A22</f>
        <v>柏埔镇</v>
      </c>
      <c r="B87" s="4">
        <f>'紫金县'!E22</f>
        <v>1106</v>
      </c>
      <c r="C87" s="4">
        <f t="shared" si="1"/>
        <v>35</v>
      </c>
    </row>
    <row r="88" spans="1:3" ht="14.25">
      <c r="A88" s="7" t="str">
        <f>'紫金县'!A23</f>
        <v>黄塘镇</v>
      </c>
      <c r="B88" s="1">
        <f>'紫金县'!E23</f>
        <v>861</v>
      </c>
      <c r="C88" s="1">
        <f t="shared" si="1"/>
        <v>41</v>
      </c>
    </row>
    <row r="89" spans="1:3" ht="14.25">
      <c r="A89" s="8" t="str">
        <f>' 连平县'!A6</f>
        <v>元善镇</v>
      </c>
      <c r="B89" s="6">
        <f>' 连平县'!E6</f>
        <v>42490</v>
      </c>
      <c r="C89" s="6">
        <f t="shared" si="1"/>
        <v>3</v>
      </c>
    </row>
    <row r="90" spans="1:3" ht="14.25">
      <c r="A90" s="7" t="str">
        <f>' 连平县'!A7</f>
        <v>上坪镇</v>
      </c>
      <c r="B90" s="4">
        <f>' 连平县'!E7</f>
        <v>366</v>
      </c>
      <c r="C90" s="4">
        <f t="shared" si="1"/>
        <v>61</v>
      </c>
    </row>
    <row r="91" spans="1:3" ht="14.25">
      <c r="A91" s="7" t="str">
        <f>' 连平县'!A8</f>
        <v>内莞镇</v>
      </c>
      <c r="B91" s="4">
        <f>' 连平县'!E8</f>
        <v>309</v>
      </c>
      <c r="C91" s="4">
        <f t="shared" si="1"/>
        <v>67</v>
      </c>
    </row>
    <row r="92" spans="1:3" ht="14.25">
      <c r="A92" s="7" t="str">
        <f>' 连平县'!A9</f>
        <v>陂头镇</v>
      </c>
      <c r="B92" s="4">
        <f>' 连平县'!E9</f>
        <v>485</v>
      </c>
      <c r="C92" s="4">
        <f t="shared" si="1"/>
        <v>54</v>
      </c>
    </row>
    <row r="93" spans="1:3" ht="14.25">
      <c r="A93" s="7" t="str">
        <f>' 连平县'!A10</f>
        <v>溪山镇</v>
      </c>
      <c r="B93" s="4">
        <f>' 连平县'!E10</f>
        <v>217</v>
      </c>
      <c r="C93" s="4">
        <f t="shared" si="1"/>
        <v>76</v>
      </c>
    </row>
    <row r="94" spans="1:3" ht="14.25">
      <c r="A94" s="7" t="str">
        <f>' 连平县'!A11</f>
        <v>隆街镇</v>
      </c>
      <c r="B94" s="4">
        <f>' 连平县'!E11</f>
        <v>2351</v>
      </c>
      <c r="C94" s="4">
        <f t="shared" si="1"/>
        <v>27</v>
      </c>
    </row>
    <row r="95" spans="1:3" ht="14.25">
      <c r="A95" s="7" t="str">
        <f>' 连平县'!A13</f>
        <v>油溪镇</v>
      </c>
      <c r="B95" s="4">
        <f>' 连平县'!E13</f>
        <v>8009</v>
      </c>
      <c r="C95" s="4">
        <f t="shared" si="1"/>
        <v>17</v>
      </c>
    </row>
    <row r="96" spans="1:3" ht="14.25">
      <c r="A96" s="7" t="str">
        <f>' 连平县'!A12</f>
        <v>田源镇</v>
      </c>
      <c r="B96" s="4">
        <f>' 连平县'!E12</f>
        <v>254</v>
      </c>
      <c r="C96" s="4">
        <f t="shared" si="1"/>
        <v>69</v>
      </c>
    </row>
    <row r="97" spans="1:3" ht="14.25">
      <c r="A97" s="7" t="str">
        <f>' 连平县'!A14</f>
        <v>忠信镇</v>
      </c>
      <c r="B97" s="4">
        <f>' 连平县'!E14</f>
        <v>8686</v>
      </c>
      <c r="C97" s="4">
        <f t="shared" si="1"/>
        <v>16</v>
      </c>
    </row>
    <row r="98" spans="1:3" ht="14.25">
      <c r="A98" s="7" t="str">
        <f>' 连平县'!A15</f>
        <v>高莞镇</v>
      </c>
      <c r="B98" s="4">
        <f>' 连平县'!E15</f>
        <v>43</v>
      </c>
      <c r="C98" s="4">
        <f t="shared" si="1"/>
        <v>98</v>
      </c>
    </row>
    <row r="99" spans="1:3" ht="14.25">
      <c r="A99" s="7" t="str">
        <f>' 连平县'!A16</f>
        <v>大湖镇</v>
      </c>
      <c r="B99" s="4">
        <f>' 连平县'!E16</f>
        <v>435</v>
      </c>
      <c r="C99" s="4">
        <f t="shared" si="1"/>
        <v>56</v>
      </c>
    </row>
    <row r="100" spans="1:3" ht="14.25">
      <c r="A100" s="7" t="str">
        <f>' 连平县'!A17</f>
        <v>三角镇</v>
      </c>
      <c r="B100" s="4">
        <f>' 连平县'!E17</f>
        <v>19007</v>
      </c>
      <c r="C100" s="4">
        <f t="shared" si="1"/>
        <v>8</v>
      </c>
    </row>
    <row r="101" spans="1:3" ht="14.25">
      <c r="A101" s="7" t="str">
        <f>' 连平县'!A18</f>
        <v>绣缎镇</v>
      </c>
      <c r="B101" s="4">
        <f>' 连平县'!E18</f>
        <v>208</v>
      </c>
      <c r="C101" s="4">
        <f t="shared" si="1"/>
        <v>78</v>
      </c>
    </row>
    <row r="102" ht="14.25">
      <c r="A102" s="7"/>
    </row>
    <row r="103" ht="14.25">
      <c r="A103" s="7"/>
    </row>
    <row r="104" ht="14.25">
      <c r="A104" s="7"/>
    </row>
    <row r="105" ht="14.25">
      <c r="A105" s="7"/>
    </row>
    <row r="106" ht="14.25">
      <c r="A106" s="7"/>
    </row>
    <row r="107" ht="14.25">
      <c r="A107" s="7"/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HYTJJ</dc:creator>
  <cp:keywords/>
  <dc:description/>
  <cp:lastModifiedBy>牧之</cp:lastModifiedBy>
  <cp:lastPrinted>2021-09-10T02:31:33Z</cp:lastPrinted>
  <dcterms:created xsi:type="dcterms:W3CDTF">2009-03-09T03:10:16Z</dcterms:created>
  <dcterms:modified xsi:type="dcterms:W3CDTF">2021-09-10T08:35:51Z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A46FB9885D644588A3345174BD2DC925</vt:lpwstr>
  </property>
</Properties>
</file>