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000" windowHeight="9090"/>
  </bookViews>
  <sheets>
    <sheet name="Sheet1" sheetId="1" r:id="rId1"/>
  </sheets>
  <calcPr calcId="144525" concurrentCalc="0"/>
</workbook>
</file>

<file path=xl/sharedStrings.xml><?xml version="1.0" encoding="utf-8"?>
<sst xmlns="http://schemas.openxmlformats.org/spreadsheetml/2006/main" count="21" uniqueCount="20">
  <si>
    <t xml:space="preserve">2021年促进经济高质量发展专项资金（市场监督管理-药品           监督管理）分配方案                                                                                      </t>
  </si>
  <si>
    <t>单位：万元</t>
  </si>
  <si>
    <t>单位名称</t>
  </si>
  <si>
    <t>合计</t>
  </si>
  <si>
    <t>药品监督管理</t>
  </si>
  <si>
    <t>药品医疗器械化妆品抽检</t>
  </si>
  <si>
    <t>地方队伍能力建设</t>
  </si>
  <si>
    <t xml:space="preserve">药品稽查执法及综合监管      </t>
  </si>
  <si>
    <t>执法装备及检验检测设备购置</t>
  </si>
  <si>
    <t>市市场监督管理局</t>
  </si>
  <si>
    <t>河源市药品检验所</t>
  </si>
  <si>
    <t>市场监督管理局源城区局</t>
  </si>
  <si>
    <t>市场监督管理局高新区分局</t>
  </si>
  <si>
    <t>市场监督管理局江东新区分局</t>
  </si>
  <si>
    <t>东源县市场监督管理局</t>
  </si>
  <si>
    <t>和平县市场监督管理局</t>
  </si>
  <si>
    <t>龙川县市场监督管理局</t>
  </si>
  <si>
    <t>紫金县市场监督管理局</t>
  </si>
  <si>
    <t>连平县市场监督管理局</t>
  </si>
  <si>
    <t>备注:省直管县龙川县局由省局直接下达执法装备购置资金50万元。</t>
  </si>
</sst>
</file>

<file path=xl/styles.xml><?xml version="1.0" encoding="utf-8"?>
<styleSheet xmlns="http://schemas.openxmlformats.org/spreadsheetml/2006/main">
  <numFmts count="4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</numFmts>
  <fonts count="24">
    <font>
      <sz val="11"/>
      <color theme="1"/>
      <name val="宋体"/>
      <charset val="134"/>
      <scheme val="minor"/>
    </font>
    <font>
      <b/>
      <sz val="22"/>
      <color theme="1"/>
      <name val="华文仿宋"/>
      <charset val="134"/>
    </font>
    <font>
      <sz val="22"/>
      <color theme="1"/>
      <name val="华文仿宋"/>
      <charset val="134"/>
    </font>
    <font>
      <sz val="14"/>
      <color theme="1"/>
      <name val="华文仿宋"/>
      <charset val="134"/>
    </font>
    <font>
      <sz val="14"/>
      <color theme="1"/>
      <name val="宋体"/>
      <charset val="134"/>
      <scheme val="minor"/>
    </font>
    <font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3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3F3F76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FA7D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8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799981688894314"/>
        <bgColor indexed="64"/>
      </patternFill>
    </fill>
  </fills>
  <borders count="1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5" fillId="25" borderId="0" applyNumberFormat="0" applyBorder="0" applyAlignment="0" applyProtection="0">
      <alignment vertical="center"/>
    </xf>
    <xf numFmtId="0" fontId="20" fillId="22" borderId="1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5" fillId="5" borderId="0" applyNumberFormat="0" applyBorder="0" applyAlignment="0" applyProtection="0">
      <alignment vertical="center"/>
    </xf>
    <xf numFmtId="0" fontId="12" fillId="9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14" borderId="9" applyNumberFormat="0" applyFont="0" applyAlignment="0" applyProtection="0">
      <alignment vertical="center"/>
    </xf>
    <xf numFmtId="0" fontId="13" fillId="21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7" applyNumberFormat="0" applyFill="0" applyAlignment="0" applyProtection="0">
      <alignment vertical="center"/>
    </xf>
    <xf numFmtId="0" fontId="7" fillId="0" borderId="7" applyNumberFormat="0" applyFill="0" applyAlignment="0" applyProtection="0">
      <alignment vertical="center"/>
    </xf>
    <xf numFmtId="0" fontId="13" fillId="27" borderId="0" applyNumberFormat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3" fillId="20" borderId="0" applyNumberFormat="0" applyBorder="0" applyAlignment="0" applyProtection="0">
      <alignment vertical="center"/>
    </xf>
    <xf numFmtId="0" fontId="14" fillId="13" borderId="8" applyNumberFormat="0" applyAlignment="0" applyProtection="0">
      <alignment vertical="center"/>
    </xf>
    <xf numFmtId="0" fontId="21" fillId="13" borderId="12" applyNumberFormat="0" applyAlignment="0" applyProtection="0">
      <alignment vertical="center"/>
    </xf>
    <xf numFmtId="0" fontId="6" fillId="4" borderId="6" applyNumberFormat="0" applyAlignment="0" applyProtection="0">
      <alignment vertical="center"/>
    </xf>
    <xf numFmtId="0" fontId="5" fillId="32" borderId="0" applyNumberFormat="0" applyBorder="0" applyAlignment="0" applyProtection="0">
      <alignment vertical="center"/>
    </xf>
    <xf numFmtId="0" fontId="13" fillId="17" borderId="0" applyNumberFormat="0" applyBorder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16" fillId="0" borderId="10" applyNumberFormat="0" applyFill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19" fillId="19" borderId="0" applyNumberFormat="0" applyBorder="0" applyAlignment="0" applyProtection="0">
      <alignment vertical="center"/>
    </xf>
    <xf numFmtId="0" fontId="5" fillId="24" borderId="0" applyNumberFormat="0" applyBorder="0" applyAlignment="0" applyProtection="0">
      <alignment vertical="center"/>
    </xf>
    <xf numFmtId="0" fontId="13" fillId="12" borderId="0" applyNumberFormat="0" applyBorder="0" applyAlignment="0" applyProtection="0">
      <alignment vertical="center"/>
    </xf>
    <xf numFmtId="0" fontId="5" fillId="23" borderId="0" applyNumberFormat="0" applyBorder="0" applyAlignment="0" applyProtection="0">
      <alignment vertical="center"/>
    </xf>
    <xf numFmtId="0" fontId="5" fillId="3" borderId="0" applyNumberFormat="0" applyBorder="0" applyAlignment="0" applyProtection="0">
      <alignment vertical="center"/>
    </xf>
    <xf numFmtId="0" fontId="5" fillId="30" borderId="0" applyNumberFormat="0" applyBorder="0" applyAlignment="0" applyProtection="0">
      <alignment vertical="center"/>
    </xf>
    <xf numFmtId="0" fontId="5" fillId="8" borderId="0" applyNumberFormat="0" applyBorder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13" fillId="16" borderId="0" applyNumberFormat="0" applyBorder="0" applyAlignment="0" applyProtection="0">
      <alignment vertical="center"/>
    </xf>
    <xf numFmtId="0" fontId="5" fillId="29" borderId="0" applyNumberFormat="0" applyBorder="0" applyAlignment="0" applyProtection="0">
      <alignment vertical="center"/>
    </xf>
    <xf numFmtId="0" fontId="5" fillId="7" borderId="0" applyNumberFormat="0" applyBorder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5" fillId="2" borderId="0" applyNumberFormat="0" applyBorder="0" applyAlignment="0" applyProtection="0">
      <alignment vertical="center"/>
    </xf>
    <xf numFmtId="0" fontId="13" fillId="26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5" fillId="6" borderId="0" applyNumberFormat="0" applyBorder="0" applyAlignment="0" applyProtection="0">
      <alignment vertical="center"/>
    </xf>
    <xf numFmtId="0" fontId="13" fillId="18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2" fillId="0" borderId="0" xfId="0" applyFont="1">
      <alignment vertical="center"/>
    </xf>
    <xf numFmtId="0" fontId="2" fillId="0" borderId="0" xfId="0" applyFont="1" applyBorder="1" applyAlignment="1">
      <alignment vertical="center"/>
    </xf>
    <xf numFmtId="0" fontId="3" fillId="0" borderId="0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4" fillId="0" borderId="5" xfId="0" applyFont="1" applyBorder="1" applyAlignment="1">
      <alignment horizontal="center" vertical="center"/>
    </xf>
    <xf numFmtId="0" fontId="0" fillId="0" borderId="0" xfId="0" applyAlignment="1">
      <alignment horizontal="left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16"/>
  <sheetViews>
    <sheetView tabSelected="1" topLeftCell="A3" workbookViewId="0">
      <selection activeCell="A5" sqref="A5"/>
    </sheetView>
  </sheetViews>
  <sheetFormatPr defaultColWidth="9" defaultRowHeight="13.5" outlineLevelCol="5"/>
  <cols>
    <col min="1" max="1" width="34.75" customWidth="1"/>
    <col min="2" max="2" width="13.5" customWidth="1"/>
    <col min="3" max="3" width="20.5" customWidth="1"/>
    <col min="4" max="4" width="15.125" customWidth="1"/>
    <col min="5" max="5" width="16.75" customWidth="1"/>
    <col min="6" max="6" width="23.5" customWidth="1"/>
  </cols>
  <sheetData>
    <row r="1" ht="57" customHeight="1" spans="1:6">
      <c r="A1" s="1" t="s">
        <v>0</v>
      </c>
      <c r="B1" s="1"/>
      <c r="C1" s="1"/>
      <c r="D1" s="1"/>
      <c r="E1" s="1"/>
      <c r="F1" s="1"/>
    </row>
    <row r="2" ht="21" customHeight="1" spans="1:6">
      <c r="A2" s="2"/>
      <c r="B2" s="2"/>
      <c r="C2" s="2"/>
      <c r="D2" s="2"/>
      <c r="E2" s="3"/>
      <c r="F2" s="4" t="s">
        <v>1</v>
      </c>
    </row>
    <row r="3" ht="21" customHeight="1" spans="1:6">
      <c r="A3" s="5" t="s">
        <v>2</v>
      </c>
      <c r="B3" s="5" t="s">
        <v>3</v>
      </c>
      <c r="C3" s="6" t="s">
        <v>4</v>
      </c>
      <c r="D3" s="7"/>
      <c r="E3" s="7"/>
      <c r="F3" s="8"/>
    </row>
    <row r="4" ht="42" customHeight="1" spans="1:6">
      <c r="A4" s="5"/>
      <c r="B4" s="5"/>
      <c r="C4" s="5" t="s">
        <v>5</v>
      </c>
      <c r="D4" s="5" t="s">
        <v>6</v>
      </c>
      <c r="E4" s="5" t="s">
        <v>7</v>
      </c>
      <c r="F4" s="5" t="s">
        <v>8</v>
      </c>
    </row>
    <row r="5" ht="32" customHeight="1" spans="1:6">
      <c r="A5" s="5" t="s">
        <v>9</v>
      </c>
      <c r="B5" s="5">
        <f>C5+D5+E5+F5</f>
        <v>75.2</v>
      </c>
      <c r="C5" s="5"/>
      <c r="D5" s="5">
        <v>43</v>
      </c>
      <c r="E5" s="9">
        <v>2.2</v>
      </c>
      <c r="F5" s="5">
        <v>30</v>
      </c>
    </row>
    <row r="6" ht="45" customHeight="1" spans="1:6">
      <c r="A6" s="5" t="s">
        <v>10</v>
      </c>
      <c r="B6" s="5">
        <f t="shared" ref="B6:B15" si="0">C6+D6+E6+F6</f>
        <v>208.74</v>
      </c>
      <c r="C6" s="5">
        <v>158.74</v>
      </c>
      <c r="D6" s="5"/>
      <c r="E6" s="9"/>
      <c r="F6" s="5">
        <v>50</v>
      </c>
    </row>
    <row r="7" ht="32" customHeight="1" spans="1:6">
      <c r="A7" s="10" t="s">
        <v>11</v>
      </c>
      <c r="B7" s="5">
        <f t="shared" si="0"/>
        <v>44.5</v>
      </c>
      <c r="C7" s="5">
        <v>9</v>
      </c>
      <c r="D7" s="5"/>
      <c r="E7" s="9">
        <v>5.5</v>
      </c>
      <c r="F7" s="5">
        <v>30</v>
      </c>
    </row>
    <row r="8" ht="32" customHeight="1" spans="1:6">
      <c r="A8" s="10" t="s">
        <v>12</v>
      </c>
      <c r="B8" s="5">
        <f t="shared" si="0"/>
        <v>16.17</v>
      </c>
      <c r="C8" s="5">
        <v>3.67</v>
      </c>
      <c r="D8" s="5"/>
      <c r="E8" s="9">
        <v>2.5</v>
      </c>
      <c r="F8" s="5">
        <v>10</v>
      </c>
    </row>
    <row r="9" ht="32" customHeight="1" spans="1:6">
      <c r="A9" s="10" t="s">
        <v>13</v>
      </c>
      <c r="B9" s="5">
        <f t="shared" si="0"/>
        <v>18.4</v>
      </c>
      <c r="C9" s="5">
        <v>4.9</v>
      </c>
      <c r="D9" s="5"/>
      <c r="E9" s="9">
        <v>3.5</v>
      </c>
      <c r="F9" s="5">
        <v>10</v>
      </c>
    </row>
    <row r="10" ht="32" customHeight="1" spans="1:6">
      <c r="A10" s="5" t="s">
        <v>14</v>
      </c>
      <c r="B10" s="5">
        <f t="shared" si="0"/>
        <v>34.5</v>
      </c>
      <c r="C10" s="5">
        <v>9</v>
      </c>
      <c r="D10" s="5"/>
      <c r="E10" s="9">
        <v>5.5</v>
      </c>
      <c r="F10" s="5">
        <v>20</v>
      </c>
    </row>
    <row r="11" ht="32" customHeight="1" spans="1:6">
      <c r="A11" s="5" t="s">
        <v>15</v>
      </c>
      <c r="B11" s="5">
        <f t="shared" si="0"/>
        <v>29.5</v>
      </c>
      <c r="C11" s="5">
        <v>9</v>
      </c>
      <c r="D11" s="5"/>
      <c r="E11" s="9">
        <v>5.5</v>
      </c>
      <c r="F11" s="5">
        <v>15</v>
      </c>
    </row>
    <row r="12" ht="32" customHeight="1" spans="1:6">
      <c r="A12" s="5" t="s">
        <v>16</v>
      </c>
      <c r="B12" s="5">
        <f t="shared" si="0"/>
        <v>14.5</v>
      </c>
      <c r="C12" s="9">
        <v>9</v>
      </c>
      <c r="D12" s="9"/>
      <c r="E12" s="9">
        <v>5.5</v>
      </c>
      <c r="F12" s="5">
        <v>0</v>
      </c>
    </row>
    <row r="13" ht="32" customHeight="1" spans="1:6">
      <c r="A13" s="5" t="s">
        <v>17</v>
      </c>
      <c r="B13" s="5">
        <f t="shared" si="0"/>
        <v>34.5</v>
      </c>
      <c r="C13" s="9">
        <v>9</v>
      </c>
      <c r="D13" s="9"/>
      <c r="E13" s="9">
        <v>5.5</v>
      </c>
      <c r="F13" s="5">
        <v>20</v>
      </c>
    </row>
    <row r="14" ht="32" customHeight="1" spans="1:6">
      <c r="A14" s="5" t="s">
        <v>18</v>
      </c>
      <c r="B14" s="5">
        <f t="shared" si="0"/>
        <v>44.5</v>
      </c>
      <c r="C14" s="9">
        <v>9</v>
      </c>
      <c r="D14" s="9"/>
      <c r="E14" s="9">
        <v>5.5</v>
      </c>
      <c r="F14" s="5">
        <v>30</v>
      </c>
    </row>
    <row r="15" ht="32" customHeight="1" spans="1:6">
      <c r="A15" s="5" t="s">
        <v>3</v>
      </c>
      <c r="B15" s="5">
        <f t="shared" si="0"/>
        <v>520.51</v>
      </c>
      <c r="C15" s="11">
        <f>SUM(C5:C14)</f>
        <v>221.31</v>
      </c>
      <c r="D15" s="11">
        <f>SUM(D5:D14)</f>
        <v>43</v>
      </c>
      <c r="E15" s="11">
        <f>SUM(E5:E14)</f>
        <v>41.2</v>
      </c>
      <c r="F15" s="11">
        <f>SUM(F5:F14)</f>
        <v>215</v>
      </c>
    </row>
    <row r="16" spans="1:6">
      <c r="A16" s="12" t="s">
        <v>19</v>
      </c>
      <c r="B16" s="12"/>
      <c r="C16" s="12"/>
      <c r="D16" s="12"/>
      <c r="E16" s="12"/>
      <c r="F16" s="12"/>
    </row>
  </sheetData>
  <mergeCells count="5">
    <mergeCell ref="A1:F1"/>
    <mergeCell ref="C3:F3"/>
    <mergeCell ref="A16:F16"/>
    <mergeCell ref="A3:A4"/>
    <mergeCell ref="B3:B4"/>
  </mergeCells>
  <printOptions horizontalCentered="1"/>
  <pageMargins left="0.786805555555556" right="0.786805555555556" top="1" bottom="1" header="0.511805555555556" footer="0.511805555555556"/>
  <pageSetup paperSize="9" scale="92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Company>市食品药品监管局</Company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吴海敏</dc:creator>
  <cp:lastModifiedBy>Administrator</cp:lastModifiedBy>
  <dcterms:created xsi:type="dcterms:W3CDTF">2019-01-10T03:12:00Z</dcterms:created>
  <dcterms:modified xsi:type="dcterms:W3CDTF">2021-02-23T03:09:25Z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2052-11.1.0.10314</vt:lpwstr>
  </property>
</Properties>
</file>