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金融系统存贷款情况" sheetId="1" r:id="rId1"/>
    <sheet name="金融机构本外币存贷款余额（续）" sheetId="2" r:id="rId2"/>
  </sheets>
  <definedNames/>
  <calcPr fullCalcOnLoad="1"/>
</workbook>
</file>

<file path=xl/sharedStrings.xml><?xml version="1.0" encoding="utf-8"?>
<sst xmlns="http://schemas.openxmlformats.org/spreadsheetml/2006/main" count="81" uniqueCount="44">
  <si>
    <t>金融机构本外币存贷款余额</t>
  </si>
  <si>
    <t>单位：万元</t>
  </si>
  <si>
    <t>项    目</t>
  </si>
  <si>
    <t>全市</t>
  </si>
  <si>
    <t>2019年分县区</t>
  </si>
  <si>
    <t>2018年</t>
  </si>
  <si>
    <t>2019年</t>
  </si>
  <si>
    <t>%</t>
  </si>
  <si>
    <t>市区</t>
  </si>
  <si>
    <t>东源县</t>
  </si>
  <si>
    <t>一、各项存款余额</t>
  </si>
  <si>
    <t xml:space="preserve">   （一）境内存款</t>
  </si>
  <si>
    <t xml:space="preserve">       1.住户存款</t>
  </si>
  <si>
    <t xml:space="preserve">        （1）活期存款</t>
  </si>
  <si>
    <t xml:space="preserve">        （2）定期及其他存款</t>
  </si>
  <si>
    <t xml:space="preserve">       2.非金融企业存款</t>
  </si>
  <si>
    <t xml:space="preserve">       3.广义政府存款</t>
  </si>
  <si>
    <t xml:space="preserve">        （1）财政性存款</t>
  </si>
  <si>
    <t xml:space="preserve">        （2）机关团体存款</t>
  </si>
  <si>
    <t xml:space="preserve">       4.非银行业金融机构存款</t>
  </si>
  <si>
    <t xml:space="preserve">   （二）境外存款</t>
  </si>
  <si>
    <t>二、各项贷款余额</t>
  </si>
  <si>
    <t xml:space="preserve">   （一）境内贷款</t>
  </si>
  <si>
    <t>　     1.住户贷款</t>
  </si>
  <si>
    <t>　      （1）短期贷款</t>
  </si>
  <si>
    <t>　  　 　　    消费贷款</t>
  </si>
  <si>
    <t>　　   　    　经营贷款</t>
  </si>
  <si>
    <t>　      （2）中长期贷款</t>
  </si>
  <si>
    <t>　　　       　消费贷款</t>
  </si>
  <si>
    <t>　　　       　经营贷款</t>
  </si>
  <si>
    <t>　     2.非金融企业及机关团体贷款</t>
  </si>
  <si>
    <t>　　    （3）票据融资</t>
  </si>
  <si>
    <t xml:space="preserve">        （4）融资租赁</t>
  </si>
  <si>
    <t xml:space="preserve">        （5）各项垫款</t>
  </si>
  <si>
    <t xml:space="preserve">      3.非银行业金融机构贷款</t>
  </si>
  <si>
    <t xml:space="preserve">   （二）境外贷款</t>
  </si>
  <si>
    <t>注：各县区不含外资银行数据。</t>
  </si>
  <si>
    <t>—187—</t>
  </si>
  <si>
    <t>金融机构本外币存贷款余额（续）</t>
  </si>
  <si>
    <t>和平县</t>
  </si>
  <si>
    <t>龙川县</t>
  </si>
  <si>
    <t>紫金县</t>
  </si>
  <si>
    <t>连平县</t>
  </si>
  <si>
    <t>—188—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</si>
</sst>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3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5" fillId="0" borderId="0">
      <alignment vertical="center"/>
      <protection/>
    </xf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0" borderId="0">
      <alignment vertical="center"/>
      <protection/>
    </xf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5" fillId="0" borderId="0">
      <alignment vertical="center"/>
      <protection/>
    </xf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176" fontId="2" fillId="0" borderId="17" xfId="0" applyNumberFormat="1" applyFont="1" applyFill="1" applyBorder="1" applyAlignment="1">
      <alignment horizontal="right" vertical="center" wrapText="1"/>
    </xf>
    <xf numFmtId="176" fontId="2" fillId="0" borderId="18" xfId="0" applyNumberFormat="1" applyFont="1" applyFill="1" applyBorder="1" applyAlignment="1">
      <alignment horizontal="right" vertical="center" wrapText="1"/>
    </xf>
    <xf numFmtId="176" fontId="2" fillId="0" borderId="19" xfId="0" applyNumberFormat="1" applyFont="1" applyFill="1" applyBorder="1" applyAlignment="1">
      <alignment horizontal="right" vertical="center" wrapText="1"/>
    </xf>
    <xf numFmtId="176" fontId="2" fillId="0" borderId="20" xfId="0" applyNumberFormat="1" applyFont="1" applyFill="1" applyBorder="1" applyAlignment="1">
      <alignment horizontal="right" vertical="center" wrapText="1"/>
    </xf>
    <xf numFmtId="0" fontId="2" fillId="0" borderId="21" xfId="0" applyFont="1" applyBorder="1" applyAlignment="1">
      <alignment horizontal="justify" vertical="center" wrapText="1"/>
    </xf>
    <xf numFmtId="176" fontId="2" fillId="0" borderId="22" xfId="0" applyNumberFormat="1" applyFont="1" applyFill="1" applyBorder="1" applyAlignment="1">
      <alignment horizontal="right" vertical="center" wrapText="1"/>
    </xf>
    <xf numFmtId="176" fontId="2" fillId="0" borderId="23" xfId="0" applyNumberFormat="1" applyFont="1" applyFill="1" applyBorder="1" applyAlignment="1">
      <alignment horizontal="right" vertical="center" wrapText="1"/>
    </xf>
    <xf numFmtId="0" fontId="3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_20191818351523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20191891720375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_2019189185343" xfId="56"/>
    <cellStyle name="强调文字颜色 4" xfId="57"/>
    <cellStyle name="20% - 强调文字颜色 4" xfId="58"/>
    <cellStyle name="40% - 强调文字颜色 4" xfId="59"/>
    <cellStyle name="常规_20191818819843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20191891624812" xfId="67"/>
    <cellStyle name="常规_201918914509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pane ySplit="5" topLeftCell="A24" activePane="bottomLeft" state="frozen"/>
      <selection pane="bottomLeft" activeCell="A38" sqref="A38:F38"/>
    </sheetView>
  </sheetViews>
  <sheetFormatPr defaultColWidth="9.00390625" defaultRowHeight="14.25"/>
  <cols>
    <col min="1" max="1" width="32.50390625" style="1" customWidth="1"/>
    <col min="2" max="6" width="9.625" style="2" customWidth="1"/>
    <col min="7" max="8" width="9.00390625" style="2" customWidth="1"/>
    <col min="9" max="9" width="9.50390625" style="2" bestFit="1" customWidth="1"/>
    <col min="10" max="11" width="9.00390625" style="2" customWidth="1"/>
    <col min="12" max="12" width="9.50390625" style="2" bestFit="1" customWidth="1"/>
    <col min="13" max="16384" width="9.00390625" style="2" customWidth="1"/>
  </cols>
  <sheetData>
    <row r="1" spans="1:6" ht="30" customHeight="1">
      <c r="A1" s="4" t="s">
        <v>0</v>
      </c>
      <c r="B1" s="5"/>
      <c r="C1" s="5"/>
      <c r="D1" s="5"/>
      <c r="E1" s="6"/>
      <c r="F1" s="6"/>
    </row>
    <row r="2" spans="1:6" s="1" customFormat="1" ht="18.75" customHeight="1">
      <c r="A2" s="7" t="s">
        <v>1</v>
      </c>
      <c r="B2" s="7"/>
      <c r="C2" s="7"/>
      <c r="D2" s="7"/>
      <c r="E2" s="6"/>
      <c r="F2" s="6"/>
    </row>
    <row r="3" spans="1:6" s="1" customFormat="1" ht="31.5" customHeight="1">
      <c r="A3" s="8" t="s">
        <v>2</v>
      </c>
      <c r="B3" s="9" t="s">
        <v>3</v>
      </c>
      <c r="C3" s="10"/>
      <c r="D3" s="8"/>
      <c r="E3" s="9" t="s">
        <v>4</v>
      </c>
      <c r="F3" s="10"/>
    </row>
    <row r="4" spans="1:6" s="1" customFormat="1" ht="31.5" customHeight="1">
      <c r="A4" s="27"/>
      <c r="B4" s="28" t="s">
        <v>5</v>
      </c>
      <c r="C4" s="28" t="s">
        <v>6</v>
      </c>
      <c r="D4" s="28" t="s">
        <v>7</v>
      </c>
      <c r="E4" s="12" t="s">
        <v>8</v>
      </c>
      <c r="F4" s="29" t="s">
        <v>9</v>
      </c>
    </row>
    <row r="5" spans="1:6" s="1" customFormat="1" ht="31.5" customHeight="1">
      <c r="A5" s="11"/>
      <c r="B5" s="28"/>
      <c r="C5" s="28"/>
      <c r="D5" s="28"/>
      <c r="E5" s="30"/>
      <c r="F5" s="31"/>
    </row>
    <row r="6" spans="1:12" ht="16.5" customHeight="1">
      <c r="A6" s="14" t="s">
        <v>10</v>
      </c>
      <c r="B6" s="17">
        <v>13761916.335057002</v>
      </c>
      <c r="C6" s="17">
        <v>14480913.498253</v>
      </c>
      <c r="D6" s="32">
        <f>(C6/B6-1)*100</f>
        <v>5.224542466985005</v>
      </c>
      <c r="E6" s="15">
        <v>6035278.122986</v>
      </c>
      <c r="F6" s="16">
        <v>1558745.016232</v>
      </c>
      <c r="I6" s="26"/>
      <c r="L6" s="26"/>
    </row>
    <row r="7" spans="1:12" ht="16.5" customHeight="1">
      <c r="A7" s="14" t="s">
        <v>11</v>
      </c>
      <c r="B7" s="17">
        <v>13704951.956734998</v>
      </c>
      <c r="C7" s="17">
        <v>14403771.086730001</v>
      </c>
      <c r="D7" s="32">
        <f>(C7/B7-1)*100</f>
        <v>5.099026484741409</v>
      </c>
      <c r="E7" s="17">
        <v>5970954.574607</v>
      </c>
      <c r="F7" s="18">
        <v>1555766.409535</v>
      </c>
      <c r="I7" s="26"/>
      <c r="L7" s="26"/>
    </row>
    <row r="8" spans="1:12" ht="16.5" customHeight="1">
      <c r="A8" s="14" t="s">
        <v>12</v>
      </c>
      <c r="B8" s="17">
        <v>7862580.097643999</v>
      </c>
      <c r="C8" s="17">
        <v>8640713.344971</v>
      </c>
      <c r="D8" s="32">
        <f>(C8/B8-1)*100</f>
        <v>9.896665441413631</v>
      </c>
      <c r="E8" s="17">
        <v>2761960.0457699997</v>
      </c>
      <c r="F8" s="18">
        <v>996752.48261</v>
      </c>
      <c r="I8" s="26"/>
      <c r="L8" s="26"/>
    </row>
    <row r="9" spans="1:12" ht="16.5" customHeight="1">
      <c r="A9" s="14" t="s">
        <v>13</v>
      </c>
      <c r="B9" s="17">
        <v>4552594.815763</v>
      </c>
      <c r="C9" s="17">
        <v>4879079.02051</v>
      </c>
      <c r="D9" s="32">
        <f aca="true" t="shared" si="0" ref="D9:D35">(C9/B9-1)*100</f>
        <v>7.171387262854445</v>
      </c>
      <c r="E9" s="17">
        <v>1671485.54214</v>
      </c>
      <c r="F9" s="18">
        <v>573165.992366</v>
      </c>
      <c r="I9" s="26"/>
      <c r="L9" s="26"/>
    </row>
    <row r="10" spans="1:12" ht="16.5" customHeight="1">
      <c r="A10" s="14" t="s">
        <v>14</v>
      </c>
      <c r="B10" s="17">
        <v>3309985.281881</v>
      </c>
      <c r="C10" s="17">
        <v>3761634.324461</v>
      </c>
      <c r="D10" s="32">
        <f t="shared" si="0"/>
        <v>13.645046854206466</v>
      </c>
      <c r="E10" s="17">
        <v>1090474.50363</v>
      </c>
      <c r="F10" s="18">
        <v>423586.49024400004</v>
      </c>
      <c r="I10" s="26"/>
      <c r="L10" s="26"/>
    </row>
    <row r="11" spans="1:12" ht="16.5" customHeight="1">
      <c r="A11" s="14" t="s">
        <v>15</v>
      </c>
      <c r="B11" s="17">
        <v>2253283.840949</v>
      </c>
      <c r="C11" s="17">
        <v>2164264.7497799997</v>
      </c>
      <c r="D11" s="32">
        <f t="shared" si="0"/>
        <v>-3.950638155355901</v>
      </c>
      <c r="E11" s="17">
        <v>1371717.580241</v>
      </c>
      <c r="F11" s="18">
        <v>150402.41576</v>
      </c>
      <c r="I11" s="26"/>
      <c r="L11" s="26"/>
    </row>
    <row r="12" spans="1:12" ht="16.5" customHeight="1">
      <c r="A12" s="14" t="s">
        <v>13</v>
      </c>
      <c r="B12" s="17">
        <v>1584274.487867</v>
      </c>
      <c r="C12" s="17">
        <v>1316587.104665</v>
      </c>
      <c r="D12" s="32">
        <f t="shared" si="0"/>
        <v>-16.896528048141647</v>
      </c>
      <c r="E12" s="17">
        <v>756636.0258970001</v>
      </c>
      <c r="F12" s="18">
        <v>126058.99617500001</v>
      </c>
      <c r="I12" s="26"/>
      <c r="L12" s="26"/>
    </row>
    <row r="13" spans="1:12" ht="16.5" customHeight="1">
      <c r="A13" s="14" t="s">
        <v>14</v>
      </c>
      <c r="B13" s="17">
        <v>669009.353082</v>
      </c>
      <c r="C13" s="17">
        <v>847677.6451150001</v>
      </c>
      <c r="D13" s="32">
        <f t="shared" si="0"/>
        <v>26.70639673569717</v>
      </c>
      <c r="E13" s="17">
        <v>615081.5543440001</v>
      </c>
      <c r="F13" s="18">
        <v>24343.419585</v>
      </c>
      <c r="I13" s="26"/>
      <c r="L13" s="26"/>
    </row>
    <row r="14" spans="1:12" ht="16.5" customHeight="1">
      <c r="A14" s="14" t="s">
        <v>16</v>
      </c>
      <c r="B14" s="17">
        <v>3576574.07066</v>
      </c>
      <c r="C14" s="17">
        <f>C15+C16</f>
        <v>3594675</v>
      </c>
      <c r="D14" s="32">
        <f t="shared" si="0"/>
        <v>0.5060968676278366</v>
      </c>
      <c r="E14" s="17">
        <v>1833650.606838</v>
      </c>
      <c r="F14" s="18">
        <v>408611.511165</v>
      </c>
      <c r="I14" s="26"/>
      <c r="L14" s="26"/>
    </row>
    <row r="15" spans="1:12" ht="16.5" customHeight="1">
      <c r="A15" s="14" t="s">
        <v>17</v>
      </c>
      <c r="B15" s="17">
        <v>452336.20999099995</v>
      </c>
      <c r="C15" s="17">
        <v>397224</v>
      </c>
      <c r="D15" s="32">
        <f t="shared" si="0"/>
        <v>-12.183904090299668</v>
      </c>
      <c r="E15" s="17">
        <v>128619.380404</v>
      </c>
      <c r="F15" s="18">
        <v>12.27</v>
      </c>
      <c r="I15" s="26"/>
      <c r="L15" s="26"/>
    </row>
    <row r="16" spans="1:12" ht="16.5" customHeight="1">
      <c r="A16" s="14" t="s">
        <v>18</v>
      </c>
      <c r="B16" s="17">
        <v>3124237.860669</v>
      </c>
      <c r="C16" s="17">
        <v>3197451</v>
      </c>
      <c r="D16" s="32">
        <f t="shared" si="0"/>
        <v>2.3433919757736676</v>
      </c>
      <c r="E16" s="17">
        <v>1705031.2264339998</v>
      </c>
      <c r="F16" s="18">
        <v>408599.24116499996</v>
      </c>
      <c r="I16" s="26"/>
      <c r="L16" s="26"/>
    </row>
    <row r="17" spans="1:12" ht="16.5" customHeight="1">
      <c r="A17" s="14" t="s">
        <v>19</v>
      </c>
      <c r="B17" s="17">
        <v>12513.947482000001</v>
      </c>
      <c r="C17" s="17">
        <v>4117.837383</v>
      </c>
      <c r="D17" s="32">
        <f t="shared" si="0"/>
        <v>-67.0940173840183</v>
      </c>
      <c r="E17" s="17">
        <v>3626.341758</v>
      </c>
      <c r="F17" s="18"/>
      <c r="I17" s="26"/>
      <c r="L17" s="26"/>
    </row>
    <row r="18" spans="1:12" ht="16.5" customHeight="1">
      <c r="A18" s="14" t="s">
        <v>20</v>
      </c>
      <c r="B18" s="17">
        <v>56964.378322</v>
      </c>
      <c r="C18" s="17">
        <v>77142.411523</v>
      </c>
      <c r="D18" s="32">
        <f t="shared" si="0"/>
        <v>35.422195054847315</v>
      </c>
      <c r="E18" s="17">
        <v>64323.548379</v>
      </c>
      <c r="F18" s="18">
        <v>2978.606697</v>
      </c>
      <c r="I18" s="26"/>
      <c r="L18" s="26"/>
    </row>
    <row r="19" spans="1:12" ht="16.5" customHeight="1">
      <c r="A19" s="14" t="s">
        <v>21</v>
      </c>
      <c r="B19" s="17">
        <v>11541687.264379</v>
      </c>
      <c r="C19" s="17">
        <v>13461232.230473999</v>
      </c>
      <c r="D19" s="32">
        <f t="shared" si="0"/>
        <v>16.631406848280083</v>
      </c>
      <c r="E19" s="17">
        <v>8047246.592657</v>
      </c>
      <c r="F19" s="18">
        <v>1266834.042383</v>
      </c>
      <c r="I19" s="26"/>
      <c r="L19" s="26"/>
    </row>
    <row r="20" spans="1:12" ht="16.5" customHeight="1">
      <c r="A20" s="14" t="s">
        <v>22</v>
      </c>
      <c r="B20" s="17">
        <v>11518204.780126</v>
      </c>
      <c r="C20" s="17">
        <v>13436314.575717999</v>
      </c>
      <c r="D20" s="32">
        <f t="shared" si="0"/>
        <v>16.652853740728645</v>
      </c>
      <c r="E20" s="17">
        <v>8024625.664532</v>
      </c>
      <c r="F20" s="18">
        <v>1266027.954683</v>
      </c>
      <c r="I20" s="26"/>
      <c r="L20" s="26"/>
    </row>
    <row r="21" spans="1:12" ht="16.5" customHeight="1">
      <c r="A21" s="14" t="s">
        <v>23</v>
      </c>
      <c r="B21" s="17">
        <v>6499683.666095</v>
      </c>
      <c r="C21" s="17">
        <v>7893973.312875001</v>
      </c>
      <c r="D21" s="32">
        <f t="shared" si="0"/>
        <v>21.451653932839587</v>
      </c>
      <c r="E21" s="17">
        <v>4727765.82069</v>
      </c>
      <c r="F21" s="18">
        <v>832820.228656</v>
      </c>
      <c r="I21" s="26"/>
      <c r="L21" s="26"/>
    </row>
    <row r="22" spans="1:12" ht="16.5" customHeight="1">
      <c r="A22" s="14" t="s">
        <v>24</v>
      </c>
      <c r="B22" s="17">
        <v>646133.1654839999</v>
      </c>
      <c r="C22" s="17">
        <v>785190.240527</v>
      </c>
      <c r="D22" s="32">
        <f t="shared" si="0"/>
        <v>21.52142661471903</v>
      </c>
      <c r="E22" s="17">
        <v>515352.976084</v>
      </c>
      <c r="F22" s="18">
        <v>72269.269781</v>
      </c>
      <c r="I22" s="26"/>
      <c r="L22" s="26"/>
    </row>
    <row r="23" spans="1:12" ht="16.5" customHeight="1">
      <c r="A23" s="14" t="s">
        <v>25</v>
      </c>
      <c r="B23" s="17">
        <v>439439.436563</v>
      </c>
      <c r="C23" s="17">
        <v>592776.3515880001</v>
      </c>
      <c r="D23" s="32">
        <f t="shared" si="0"/>
        <v>34.89375378420707</v>
      </c>
      <c r="E23" s="17">
        <v>406243.782905</v>
      </c>
      <c r="F23" s="18">
        <v>40274.488452000005</v>
      </c>
      <c r="I23" s="26"/>
      <c r="L23" s="26"/>
    </row>
    <row r="24" spans="1:12" ht="16.5" customHeight="1">
      <c r="A24" s="14" t="s">
        <v>26</v>
      </c>
      <c r="B24" s="17">
        <v>206693.728921</v>
      </c>
      <c r="C24" s="17">
        <v>192413.88893900003</v>
      </c>
      <c r="D24" s="32">
        <f t="shared" si="0"/>
        <v>-6.9086953225648395</v>
      </c>
      <c r="E24" s="17">
        <v>109109.193179</v>
      </c>
      <c r="F24" s="18">
        <v>31994.781328999998</v>
      </c>
      <c r="I24" s="26"/>
      <c r="L24" s="26"/>
    </row>
    <row r="25" spans="1:12" ht="16.5" customHeight="1">
      <c r="A25" s="14" t="s">
        <v>27</v>
      </c>
      <c r="B25" s="17">
        <v>5853550.500611</v>
      </c>
      <c r="C25" s="17">
        <v>7108783.072348</v>
      </c>
      <c r="D25" s="32">
        <f t="shared" si="0"/>
        <v>21.443952206545024</v>
      </c>
      <c r="E25" s="17">
        <v>4212412.844606</v>
      </c>
      <c r="F25" s="18">
        <v>760550.958875</v>
      </c>
      <c r="I25" s="26"/>
      <c r="L25" s="26"/>
    </row>
    <row r="26" spans="1:12" ht="16.5" customHeight="1">
      <c r="A26" s="14" t="s">
        <v>28</v>
      </c>
      <c r="B26" s="17">
        <v>5063612.030405</v>
      </c>
      <c r="C26" s="17">
        <v>6270381.529101</v>
      </c>
      <c r="D26" s="32">
        <f t="shared" si="0"/>
        <v>23.8321872104305</v>
      </c>
      <c r="E26" s="17">
        <v>3912894.540631</v>
      </c>
      <c r="F26" s="18">
        <v>649582.69072</v>
      </c>
      <c r="I26" s="26"/>
      <c r="L26" s="26"/>
    </row>
    <row r="27" spans="1:12" ht="16.5" customHeight="1">
      <c r="A27" s="14" t="s">
        <v>29</v>
      </c>
      <c r="B27" s="17">
        <v>789938.470206</v>
      </c>
      <c r="C27" s="17">
        <v>838401.543247</v>
      </c>
      <c r="D27" s="32">
        <f t="shared" si="0"/>
        <v>6.135044040627835</v>
      </c>
      <c r="E27" s="17">
        <v>299518.303975</v>
      </c>
      <c r="F27" s="18">
        <v>110968.268155</v>
      </c>
      <c r="I27" s="26"/>
      <c r="L27" s="26"/>
    </row>
    <row r="28" spans="1:12" ht="16.5" customHeight="1">
      <c r="A28" s="14" t="s">
        <v>30</v>
      </c>
      <c r="B28" s="17">
        <v>5018521.114031</v>
      </c>
      <c r="C28" s="17">
        <v>5542341.262843001</v>
      </c>
      <c r="D28" s="32">
        <f t="shared" si="0"/>
        <v>10.437739264411604</v>
      </c>
      <c r="E28" s="17">
        <v>3296859.8438420002</v>
      </c>
      <c r="F28" s="18">
        <v>433207.72602700006</v>
      </c>
      <c r="I28" s="26"/>
      <c r="L28" s="26"/>
    </row>
    <row r="29" spans="1:12" ht="16.5" customHeight="1">
      <c r="A29" s="14" t="s">
        <v>24</v>
      </c>
      <c r="B29" s="17">
        <v>2023883.306411</v>
      </c>
      <c r="C29" s="17">
        <v>2255611.607796</v>
      </c>
      <c r="D29" s="32">
        <f t="shared" si="0"/>
        <v>11.449686879226695</v>
      </c>
      <c r="E29" s="17">
        <v>1315413.826205</v>
      </c>
      <c r="F29" s="18">
        <v>184597.747366</v>
      </c>
      <c r="I29" s="26"/>
      <c r="L29" s="26"/>
    </row>
    <row r="30" spans="1:12" ht="16.5" customHeight="1">
      <c r="A30" s="14" t="s">
        <v>27</v>
      </c>
      <c r="B30" s="17">
        <v>2899833.288119</v>
      </c>
      <c r="C30" s="17">
        <v>3105427.552855</v>
      </c>
      <c r="D30" s="32">
        <f t="shared" si="0"/>
        <v>7.089864978733318</v>
      </c>
      <c r="E30" s="17">
        <v>1893510.082438</v>
      </c>
      <c r="F30" s="18">
        <v>174909.808661</v>
      </c>
      <c r="I30" s="26"/>
      <c r="L30" s="26"/>
    </row>
    <row r="31" spans="1:12" ht="16.5" customHeight="1">
      <c r="A31" s="14" t="s">
        <v>31</v>
      </c>
      <c r="B31" s="17">
        <v>93481.90950099999</v>
      </c>
      <c r="C31" s="17">
        <v>174494.028399</v>
      </c>
      <c r="D31" s="32">
        <f t="shared" si="0"/>
        <v>86.6607446621888</v>
      </c>
      <c r="E31" s="17">
        <v>81153.218399</v>
      </c>
      <c r="F31" s="18">
        <v>73700.17</v>
      </c>
      <c r="I31" s="26"/>
      <c r="L31" s="26"/>
    </row>
    <row r="32" spans="1:12" ht="16.5" customHeight="1">
      <c r="A32" s="14" t="s">
        <v>32</v>
      </c>
      <c r="B32" s="17"/>
      <c r="C32" s="17"/>
      <c r="D32" s="32"/>
      <c r="E32" s="17"/>
      <c r="F32" s="18"/>
      <c r="I32" s="26"/>
      <c r="L32" s="26"/>
    </row>
    <row r="33" spans="1:12" ht="16.5" customHeight="1">
      <c r="A33" s="14" t="s">
        <v>33</v>
      </c>
      <c r="B33" s="17">
        <v>1322.61</v>
      </c>
      <c r="C33" s="17">
        <v>6808.0737930000005</v>
      </c>
      <c r="D33" s="32">
        <f t="shared" si="0"/>
        <v>414.7453741465739</v>
      </c>
      <c r="E33" s="17">
        <v>6782.7168</v>
      </c>
      <c r="F33" s="18"/>
      <c r="I33" s="26"/>
      <c r="L33" s="26"/>
    </row>
    <row r="34" spans="1:12" ht="16.5" customHeight="1">
      <c r="A34" s="14" t="s">
        <v>34</v>
      </c>
      <c r="B34" s="17"/>
      <c r="C34" s="17"/>
      <c r="D34" s="32"/>
      <c r="E34" s="17"/>
      <c r="F34" s="18"/>
      <c r="I34" s="26"/>
      <c r="L34" s="26"/>
    </row>
    <row r="35" spans="1:12" ht="16.5" customHeight="1">
      <c r="A35" s="19" t="s">
        <v>35</v>
      </c>
      <c r="B35" s="20">
        <v>23482.484253</v>
      </c>
      <c r="C35" s="20">
        <v>24917.654756</v>
      </c>
      <c r="D35" s="32">
        <f t="shared" si="0"/>
        <v>6.111663857782212</v>
      </c>
      <c r="E35" s="20">
        <v>22620.928125000002</v>
      </c>
      <c r="F35" s="21">
        <v>806.0876999999999</v>
      </c>
      <c r="I35" s="26"/>
      <c r="L35" s="26"/>
    </row>
    <row r="36" spans="1:6" ht="16.5" customHeight="1">
      <c r="A36" s="22" t="s">
        <v>36</v>
      </c>
      <c r="B36" s="22"/>
      <c r="C36" s="22"/>
      <c r="D36" s="22"/>
      <c r="E36" s="23"/>
      <c r="F36" s="23"/>
    </row>
    <row r="37" spans="1:6" ht="16.5" customHeight="1">
      <c r="A37" s="33"/>
      <c r="B37" s="6"/>
      <c r="C37" s="6"/>
      <c r="D37" s="6"/>
      <c r="E37" s="6"/>
      <c r="F37" s="6"/>
    </row>
    <row r="38" spans="1:6" ht="16.5" customHeight="1">
      <c r="A38" s="34" t="s">
        <v>37</v>
      </c>
      <c r="B38" s="34"/>
      <c r="C38" s="34"/>
      <c r="D38" s="34"/>
      <c r="E38" s="6"/>
      <c r="F38" s="6"/>
    </row>
    <row r="40" spans="2:3" ht="14.25">
      <c r="B40" s="26"/>
      <c r="C40" s="26"/>
    </row>
  </sheetData>
  <sheetProtection/>
  <mergeCells count="13">
    <mergeCell ref="A1:F1"/>
    <mergeCell ref="A2:F2"/>
    <mergeCell ref="B3:D3"/>
    <mergeCell ref="E3:F3"/>
    <mergeCell ref="A36:F36"/>
    <mergeCell ref="A37:F37"/>
    <mergeCell ref="A38:F38"/>
    <mergeCell ref="A3:A5"/>
    <mergeCell ref="B4:B5"/>
    <mergeCell ref="C4:C5"/>
    <mergeCell ref="D4:D5"/>
    <mergeCell ref="E4:E5"/>
    <mergeCell ref="F4:F5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pane ySplit="4" topLeftCell="A20" activePane="bottomLeft" state="frozen"/>
      <selection pane="bottomLeft" activeCell="A36" sqref="A36:E36"/>
    </sheetView>
  </sheetViews>
  <sheetFormatPr defaultColWidth="9.00390625" defaultRowHeight="14.25"/>
  <cols>
    <col min="1" max="1" width="32.50390625" style="1" customWidth="1"/>
    <col min="2" max="4" width="12.125" style="2" customWidth="1"/>
    <col min="5" max="5" width="12.125" style="3" customWidth="1"/>
    <col min="6" max="16384" width="9.00390625" style="2" customWidth="1"/>
  </cols>
  <sheetData>
    <row r="1" spans="1:5" ht="30" customHeight="1">
      <c r="A1" s="4" t="s">
        <v>38</v>
      </c>
      <c r="B1" s="5"/>
      <c r="C1" s="5"/>
      <c r="D1" s="5"/>
      <c r="E1" s="6"/>
    </row>
    <row r="2" spans="1:5" s="1" customFormat="1" ht="18.75" customHeight="1">
      <c r="A2" s="7" t="s">
        <v>1</v>
      </c>
      <c r="B2" s="7"/>
      <c r="C2" s="7"/>
      <c r="D2" s="7"/>
      <c r="E2" s="6"/>
    </row>
    <row r="3" spans="1:5" s="1" customFormat="1" ht="31.5" customHeight="1">
      <c r="A3" s="8" t="s">
        <v>2</v>
      </c>
      <c r="B3" s="9" t="s">
        <v>4</v>
      </c>
      <c r="C3" s="10"/>
      <c r="D3" s="10"/>
      <c r="E3" s="10"/>
    </row>
    <row r="4" spans="1:5" s="1" customFormat="1" ht="31.5" customHeight="1">
      <c r="A4" s="11"/>
      <c r="B4" s="12" t="s">
        <v>39</v>
      </c>
      <c r="C4" s="12" t="s">
        <v>40</v>
      </c>
      <c r="D4" s="12" t="s">
        <v>41</v>
      </c>
      <c r="E4" s="13" t="s">
        <v>42</v>
      </c>
    </row>
    <row r="5" spans="1:5" ht="18" customHeight="1">
      <c r="A5" s="14" t="s">
        <v>10</v>
      </c>
      <c r="B5" s="15">
        <v>1177887.3252360001</v>
      </c>
      <c r="C5" s="15">
        <v>2795881.5724520003</v>
      </c>
      <c r="D5" s="15">
        <v>1710446.793724</v>
      </c>
      <c r="E5" s="16">
        <v>1200171.576074</v>
      </c>
    </row>
    <row r="6" spans="1:5" ht="18" customHeight="1">
      <c r="A6" s="14" t="s">
        <v>11</v>
      </c>
      <c r="B6" s="17">
        <v>1176666.506393</v>
      </c>
      <c r="C6" s="17">
        <v>2793280.4661799995</v>
      </c>
      <c r="D6" s="17">
        <v>1705664.728996</v>
      </c>
      <c r="E6" s="18">
        <v>1198946.080119</v>
      </c>
    </row>
    <row r="7" spans="1:5" ht="18" customHeight="1">
      <c r="A7" s="14" t="s">
        <v>12</v>
      </c>
      <c r="B7" s="17">
        <v>933752.147962</v>
      </c>
      <c r="C7" s="17">
        <v>1894330.073768</v>
      </c>
      <c r="D7" s="17">
        <v>1213042.2055280001</v>
      </c>
      <c r="E7" s="18">
        <v>840841.192946</v>
      </c>
    </row>
    <row r="8" spans="1:5" ht="18" customHeight="1">
      <c r="A8" s="14" t="s">
        <v>13</v>
      </c>
      <c r="B8" s="17">
        <v>545735.021526</v>
      </c>
      <c r="C8" s="17">
        <v>947308.004312</v>
      </c>
      <c r="D8" s="17">
        <v>666659.174549</v>
      </c>
      <c r="E8" s="18">
        <v>474710.11842400004</v>
      </c>
    </row>
    <row r="9" spans="1:5" ht="18" customHeight="1">
      <c r="A9" s="14" t="s">
        <v>14</v>
      </c>
      <c r="B9" s="17">
        <v>388017.126436</v>
      </c>
      <c r="C9" s="17">
        <v>947022.069456</v>
      </c>
      <c r="D9" s="17">
        <v>546383.030979</v>
      </c>
      <c r="E9" s="18">
        <v>366131.074522</v>
      </c>
    </row>
    <row r="10" spans="1:5" ht="18" customHeight="1">
      <c r="A10" s="14" t="s">
        <v>15</v>
      </c>
      <c r="B10" s="17">
        <v>86647.855754</v>
      </c>
      <c r="C10" s="17">
        <v>369383.064135</v>
      </c>
      <c r="D10" s="17">
        <v>124028.103091</v>
      </c>
      <c r="E10" s="18">
        <v>59628.606286999995</v>
      </c>
    </row>
    <row r="11" spans="1:5" ht="18" customHeight="1">
      <c r="A11" s="14" t="s">
        <v>13</v>
      </c>
      <c r="B11" s="17">
        <v>69869.510279</v>
      </c>
      <c r="C11" s="17">
        <v>228010.094911</v>
      </c>
      <c r="D11" s="17">
        <v>81294.17990100001</v>
      </c>
      <c r="E11" s="18">
        <v>54703.428433</v>
      </c>
    </row>
    <row r="12" spans="1:5" ht="18" customHeight="1">
      <c r="A12" s="14" t="s">
        <v>14</v>
      </c>
      <c r="B12" s="17">
        <v>16778.345475000002</v>
      </c>
      <c r="C12" s="17">
        <v>141372.969224</v>
      </c>
      <c r="D12" s="17">
        <v>42733.92319</v>
      </c>
      <c r="E12" s="18">
        <v>4925.1778540000005</v>
      </c>
    </row>
    <row r="13" spans="1:5" ht="18" customHeight="1">
      <c r="A13" s="14" t="s">
        <v>16</v>
      </c>
      <c r="B13" s="17">
        <v>156266.502677</v>
      </c>
      <c r="C13" s="17">
        <v>529564.114194</v>
      </c>
      <c r="D13" s="17">
        <v>368525.135648</v>
      </c>
      <c r="E13" s="18">
        <v>298057.28407299996</v>
      </c>
    </row>
    <row r="14" spans="1:5" ht="18" customHeight="1">
      <c r="A14" s="14" t="s">
        <v>17</v>
      </c>
      <c r="B14" s="17">
        <v>26495.009809</v>
      </c>
      <c r="C14" s="17">
        <v>101114.243054</v>
      </c>
      <c r="D14" s="17">
        <v>50002.878416</v>
      </c>
      <c r="E14" s="18">
        <v>90980.203299</v>
      </c>
    </row>
    <row r="15" spans="1:5" ht="18" customHeight="1">
      <c r="A15" s="14" t="s">
        <v>18</v>
      </c>
      <c r="B15" s="17">
        <v>129771.492868</v>
      </c>
      <c r="C15" s="17">
        <v>428449.87114</v>
      </c>
      <c r="D15" s="17">
        <v>318522.257232</v>
      </c>
      <c r="E15" s="18">
        <v>207077.080774</v>
      </c>
    </row>
    <row r="16" spans="1:5" ht="18" customHeight="1">
      <c r="A16" s="14" t="s">
        <v>19</v>
      </c>
      <c r="B16" s="17"/>
      <c r="C16" s="17">
        <v>3.214083</v>
      </c>
      <c r="D16" s="17">
        <v>69.284729</v>
      </c>
      <c r="E16" s="18">
        <v>418.996813</v>
      </c>
    </row>
    <row r="17" spans="1:5" ht="18" customHeight="1">
      <c r="A17" s="14" t="s">
        <v>20</v>
      </c>
      <c r="B17" s="17">
        <v>1220.818843</v>
      </c>
      <c r="C17" s="17">
        <v>2601.106272</v>
      </c>
      <c r="D17" s="17">
        <v>4782.064728</v>
      </c>
      <c r="E17" s="18">
        <v>1225.4959549999999</v>
      </c>
    </row>
    <row r="18" spans="1:5" ht="18" customHeight="1">
      <c r="A18" s="14" t="s">
        <v>21</v>
      </c>
      <c r="B18" s="17">
        <v>913800.583789</v>
      </c>
      <c r="C18" s="17">
        <v>1624005.294266</v>
      </c>
      <c r="D18" s="17">
        <v>1068455.0208689999</v>
      </c>
      <c r="E18" s="18">
        <v>525633.1525089999</v>
      </c>
    </row>
    <row r="19" spans="1:5" ht="18" customHeight="1">
      <c r="A19" s="14" t="s">
        <v>22</v>
      </c>
      <c r="B19" s="17">
        <v>913207.533402</v>
      </c>
      <c r="C19" s="17">
        <v>1623812.324486</v>
      </c>
      <c r="D19" s="17">
        <v>1067900.199734</v>
      </c>
      <c r="E19" s="18">
        <v>525483.35488</v>
      </c>
    </row>
    <row r="20" spans="1:5" ht="18" customHeight="1">
      <c r="A20" s="14" t="s">
        <v>23</v>
      </c>
      <c r="B20" s="17">
        <v>677000.114562</v>
      </c>
      <c r="C20" s="17">
        <v>731830.3797810001</v>
      </c>
      <c r="D20" s="17">
        <v>583549.070726</v>
      </c>
      <c r="E20" s="18">
        <v>341007.698457</v>
      </c>
    </row>
    <row r="21" spans="1:5" ht="18" customHeight="1">
      <c r="A21" s="14" t="s">
        <v>24</v>
      </c>
      <c r="B21" s="17">
        <v>47023.305795</v>
      </c>
      <c r="C21" s="17">
        <v>61679.081115</v>
      </c>
      <c r="D21" s="17">
        <v>38217.819447</v>
      </c>
      <c r="E21" s="18">
        <v>50647.788302</v>
      </c>
    </row>
    <row r="22" spans="1:5" ht="18" customHeight="1">
      <c r="A22" s="14" t="s">
        <v>25</v>
      </c>
      <c r="B22" s="17">
        <v>38191.050155</v>
      </c>
      <c r="C22" s="17">
        <v>42335.524802</v>
      </c>
      <c r="D22" s="17">
        <v>35629.153489</v>
      </c>
      <c r="E22" s="18">
        <v>30102.351781999998</v>
      </c>
    </row>
    <row r="23" spans="1:5" ht="18" customHeight="1">
      <c r="A23" s="14" t="s">
        <v>26</v>
      </c>
      <c r="B23" s="17">
        <v>8832.25564</v>
      </c>
      <c r="C23" s="17">
        <v>19343.556313</v>
      </c>
      <c r="D23" s="17">
        <v>2588.665958</v>
      </c>
      <c r="E23" s="18">
        <v>20545.43652</v>
      </c>
    </row>
    <row r="24" spans="1:5" ht="18" customHeight="1">
      <c r="A24" s="14" t="s">
        <v>27</v>
      </c>
      <c r="B24" s="17">
        <v>629976.808767</v>
      </c>
      <c r="C24" s="17">
        <v>670151.298666</v>
      </c>
      <c r="D24" s="17">
        <v>545331.251279</v>
      </c>
      <c r="E24" s="18">
        <v>290359.910155</v>
      </c>
    </row>
    <row r="25" spans="1:5" ht="18" customHeight="1">
      <c r="A25" s="14" t="s">
        <v>28</v>
      </c>
      <c r="B25" s="17">
        <v>552774.173539</v>
      </c>
      <c r="C25" s="17">
        <v>533071.720171</v>
      </c>
      <c r="D25" s="17">
        <v>429536.29049200006</v>
      </c>
      <c r="E25" s="18">
        <v>192522.113548</v>
      </c>
    </row>
    <row r="26" spans="1:5" ht="18" customHeight="1">
      <c r="A26" s="14" t="s">
        <v>29</v>
      </c>
      <c r="B26" s="17">
        <v>77202.635228</v>
      </c>
      <c r="C26" s="17">
        <v>137079.578495</v>
      </c>
      <c r="D26" s="17">
        <v>115794.960787</v>
      </c>
      <c r="E26" s="18">
        <v>97837.79660700001</v>
      </c>
    </row>
    <row r="27" spans="1:5" ht="18" customHeight="1">
      <c r="A27" s="14" t="s">
        <v>30</v>
      </c>
      <c r="B27" s="17">
        <v>236207.41884</v>
      </c>
      <c r="C27" s="17">
        <v>891981.944705</v>
      </c>
      <c r="D27" s="17">
        <v>484351.129008</v>
      </c>
      <c r="E27" s="18">
        <v>184475.65642299998</v>
      </c>
    </row>
    <row r="28" spans="1:5" ht="18" customHeight="1">
      <c r="A28" s="14" t="s">
        <v>24</v>
      </c>
      <c r="B28" s="17">
        <v>82476.783391</v>
      </c>
      <c r="C28" s="17">
        <v>346396.528649</v>
      </c>
      <c r="D28" s="17">
        <v>201179.889008</v>
      </c>
      <c r="E28" s="18">
        <v>110289.289179</v>
      </c>
    </row>
    <row r="29" spans="1:5" ht="18" customHeight="1">
      <c r="A29" s="14" t="s">
        <v>27</v>
      </c>
      <c r="B29" s="17">
        <v>144795.115449</v>
      </c>
      <c r="C29" s="17">
        <v>543458.8690630001</v>
      </c>
      <c r="D29" s="17">
        <v>274567.31</v>
      </c>
      <c r="E29" s="18">
        <v>74186.367244</v>
      </c>
    </row>
    <row r="30" spans="1:5" ht="18" customHeight="1">
      <c r="A30" s="14" t="s">
        <v>31</v>
      </c>
      <c r="B30" s="17">
        <v>8935.52</v>
      </c>
      <c r="C30" s="17">
        <v>2101.19</v>
      </c>
      <c r="D30" s="17">
        <v>8603.93</v>
      </c>
      <c r="E30" s="18"/>
    </row>
    <row r="31" spans="1:5" ht="18" customHeight="1">
      <c r="A31" s="14" t="s">
        <v>32</v>
      </c>
      <c r="B31" s="17"/>
      <c r="C31" s="17"/>
      <c r="D31" s="17"/>
      <c r="E31" s="18"/>
    </row>
    <row r="32" spans="1:5" ht="18" customHeight="1">
      <c r="A32" s="14" t="s">
        <v>33</v>
      </c>
      <c r="B32" s="17"/>
      <c r="C32" s="17">
        <v>25.356993</v>
      </c>
      <c r="D32" s="17"/>
      <c r="E32" s="18"/>
    </row>
    <row r="33" spans="1:5" ht="18" customHeight="1">
      <c r="A33" s="14" t="s">
        <v>34</v>
      </c>
      <c r="B33" s="17"/>
      <c r="C33" s="17"/>
      <c r="D33" s="17"/>
      <c r="E33" s="18"/>
    </row>
    <row r="34" spans="1:5" ht="18" customHeight="1">
      <c r="A34" s="19" t="s">
        <v>35</v>
      </c>
      <c r="B34" s="20">
        <v>593.050387</v>
      </c>
      <c r="C34" s="20">
        <v>192.96978</v>
      </c>
      <c r="D34" s="20">
        <v>554.821135</v>
      </c>
      <c r="E34" s="21">
        <v>149.797629</v>
      </c>
    </row>
    <row r="35" spans="1:5" ht="14.25">
      <c r="A35" s="22"/>
      <c r="B35" s="22"/>
      <c r="C35" s="22"/>
      <c r="D35" s="22"/>
      <c r="E35" s="23"/>
    </row>
    <row r="36" spans="1:5" ht="15" customHeight="1">
      <c r="A36" s="24" t="s">
        <v>43</v>
      </c>
      <c r="B36" s="24"/>
      <c r="C36" s="24"/>
      <c r="D36" s="24"/>
      <c r="E36" s="25"/>
    </row>
    <row r="38" spans="2:3" ht="14.25">
      <c r="B38" s="26"/>
      <c r="C38" s="26"/>
    </row>
  </sheetData>
  <sheetProtection/>
  <mergeCells count="6">
    <mergeCell ref="A1:E1"/>
    <mergeCell ref="A2:E2"/>
    <mergeCell ref="B3:E3"/>
    <mergeCell ref="A35:E35"/>
    <mergeCell ref="A36:E36"/>
    <mergeCell ref="A3:A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牧之</cp:lastModifiedBy>
  <cp:lastPrinted>2012-08-29T01:49:37Z</cp:lastPrinted>
  <dcterms:created xsi:type="dcterms:W3CDTF">1996-12-17T01:32:42Z</dcterms:created>
  <dcterms:modified xsi:type="dcterms:W3CDTF">2020-09-21T12:56:00Z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