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25" tabRatio="1000"/>
  </bookViews>
  <sheets>
    <sheet name="目录1" sheetId="1" r:id="rId1"/>
    <sheet name="简况1" sheetId="5" r:id="rId2"/>
    <sheet name="简况2" sheetId="8" r:id="rId3"/>
    <sheet name="GDP、农业3" sheetId="4" r:id="rId4"/>
    <sheet name="规上工业4" sheetId="3" r:id="rId5"/>
    <sheet name="产量5" sheetId="2" r:id="rId6"/>
    <sheet name="效益6" sheetId="6" r:id="rId7"/>
    <sheet name="投资7" sheetId="7" r:id="rId8"/>
    <sheet name="房地产8" sheetId="9" r:id="rId9"/>
    <sheet name="消费、对外经济9" sheetId="10" r:id="rId10"/>
    <sheet name="财政10" sheetId="12" r:id="rId11"/>
    <sheet name="金融11" sheetId="13" r:id="rId12"/>
    <sheet name="用电量12" sheetId="14" r:id="rId13"/>
    <sheet name="价格指数、居民收入13" sheetId="15" r:id="rId14"/>
    <sheet name="县GDP、农业14" sheetId="16" r:id="rId15"/>
    <sheet name="县规上工业15" sheetId="17" r:id="rId16"/>
    <sheet name="县工业园16" sheetId="18" r:id="rId17"/>
    <sheet name="县投资17" sheetId="19" r:id="rId18"/>
    <sheet name="县商品房、消费、外资18" sheetId="20" r:id="rId19"/>
    <sheet name="县财政19" sheetId="22" r:id="rId20"/>
    <sheet name="县金融20" sheetId="23" r:id="rId21"/>
    <sheet name="县用电21" sheetId="24" r:id="rId22"/>
    <sheet name="县可支配收入22" sheetId="25" r:id="rId23"/>
    <sheet name="县规上23" sheetId="26" r:id="rId24"/>
    <sheet name="限额以上商贸单位24" sheetId="27" r:id="rId25"/>
  </sheets>
  <calcPr calcId="144525"/>
</workbook>
</file>

<file path=xl/sharedStrings.xml><?xml version="1.0" encoding="utf-8"?>
<sst xmlns="http://schemas.openxmlformats.org/spreadsheetml/2006/main" count="581" uniqueCount="297">
  <si>
    <t>目 录</t>
  </si>
  <si>
    <t xml:space="preserve">  全市经济运行简况………………………………………………………………</t>
  </si>
  <si>
    <t xml:space="preserve">  地区生产总值………………………………………………………………</t>
  </si>
  <si>
    <t xml:space="preserve">  农林牧渔业总产值………………………………………………………………</t>
  </si>
  <si>
    <t xml:space="preserve">  规模以上工业………………………………………………………………</t>
  </si>
  <si>
    <t xml:space="preserve">  固定资产投资………………………………………………………………</t>
  </si>
  <si>
    <t xml:space="preserve">  房地产开发………………………………………………………………</t>
  </si>
  <si>
    <t xml:space="preserve">  社会消费品零售总额………………………………………………………………</t>
  </si>
  <si>
    <t xml:space="preserve">  对外经济………………………………………………………………………………</t>
  </si>
  <si>
    <t xml:space="preserve">  财政………………………………………………………………………………</t>
  </si>
  <si>
    <t xml:space="preserve">  金融………………………………………………………………………………</t>
  </si>
  <si>
    <t xml:space="preserve">  用电量………………………………………………………………</t>
  </si>
  <si>
    <t xml:space="preserve">  价格指数………………………………………………………………</t>
  </si>
  <si>
    <t xml:space="preserve">  居民人均可支配收入………………………………………………………………</t>
  </si>
  <si>
    <t xml:space="preserve">  各县区主要经济指标………………………………………………………………</t>
  </si>
  <si>
    <r>
      <rPr>
        <sz val="14"/>
        <rFont val="宋体"/>
        <charset val="134"/>
      </rPr>
      <t>1</t>
    </r>
    <r>
      <rPr>
        <sz val="11"/>
        <rFont val="宋体"/>
        <charset val="134"/>
      </rPr>
      <t>·简况</t>
    </r>
  </si>
  <si>
    <t>2026年1-8月河源市经济运行简况</t>
  </si>
  <si>
    <r>
      <rPr>
        <sz val="9"/>
        <rFont val="宋体"/>
        <charset val="134"/>
      </rPr>
      <t xml:space="preserve">       1-8月，全市经济运行总体平稳，工业生产降幅收窄，消费市场平稳增长，居民消费价格总体稳定。
       </t>
    </r>
    <r>
      <rPr>
        <b/>
        <sz val="9"/>
        <rFont val="宋体"/>
        <charset val="134"/>
      </rPr>
      <t>工业生产降幅收窄。</t>
    </r>
    <r>
      <rPr>
        <sz val="9"/>
        <rFont val="宋体"/>
        <charset val="134"/>
      </rPr>
      <t xml:space="preserve">1-8月，全市规上工业增加值同比下降10.1%，降幅比1-7月收窄0.7个百分点。分三大门类看，制造业下降13.2%，降幅比1-7月收窄0.9个百分点；电力热力燃气及水生产和供应业增长13.7%，增速比1-7月提高0.3个百分点；采矿业增长11.7%。分行业看，34个在产工业大类行业中13个行业增加值实现增长，行业增长面为38.2%；其中，电力、热力生产和供应业增长14.5%，酒、饮料和精制茶制造业增长7.6%，电气机械和器材制造业增长7.4%，合计拉动规上工业增加值增长2.4个百分点。从产品产量看，全市纳统的109种工业产品中，54种实现产量增长，增长面为49.5%。部分高技术产品产量快速增长，其中，集成电路产量增长306.6%，路由器产量增长35.1%，半导体分立器件产量增长32.8%。水饮料、食品持续增长，酱油产量增长56.1%，方便面产量增长11.9%，饮料产量增长10.0%。
       </t>
    </r>
    <r>
      <rPr>
        <b/>
        <sz val="9"/>
        <rFont val="宋体"/>
        <charset val="134"/>
      </rPr>
      <t>固定资产投资增速小幅下降。</t>
    </r>
    <r>
      <rPr>
        <sz val="9"/>
        <rFont val="宋体"/>
        <charset val="134"/>
      </rPr>
      <t>1-8月，全市固定资产投资同比下降0.1%。分领域看，工业投资下降4.7%，其中工业技改投资增长7.6%，产业升级持续推进；基础设施投资增长10.1%，拉动全市投资增长4.0个百分点，是稳投资主要支撑点；房地产开发投资下降35.6%，降幅比1-7月收窄2.4个百分</t>
    </r>
  </si>
  <si>
    <r>
      <rPr>
        <sz val="11"/>
        <rFont val="宋体"/>
        <charset val="134"/>
      </rPr>
      <t>简况·</t>
    </r>
    <r>
      <rPr>
        <sz val="14"/>
        <rFont val="宋体"/>
        <charset val="134"/>
      </rPr>
      <t>2</t>
    </r>
  </si>
  <si>
    <r>
      <rPr>
        <sz val="9"/>
        <rFont val="宋体"/>
        <charset val="134"/>
        <scheme val="minor"/>
      </rPr>
      <t xml:space="preserve">点；商品房销售面积同比下降，全市商品房销售面积42.48万平方米，同比下降19.7%。       
       </t>
    </r>
    <r>
      <rPr>
        <b/>
        <sz val="9"/>
        <rFont val="宋体"/>
        <charset val="134"/>
        <scheme val="minor"/>
      </rPr>
      <t>消费市场平稳增长。</t>
    </r>
    <r>
      <rPr>
        <sz val="9"/>
        <rFont val="宋体"/>
        <charset val="134"/>
        <scheme val="minor"/>
      </rPr>
      <t xml:space="preserve">1-8月，全市社会消费品零售总额301.94亿元，同比增长0.9%。按消费形态分，商品零售额264.26亿元，增长0.8%；餐饮收入37.68亿元，增长1.8%。按经营所在地分，城镇消费品零售额238.91亿元，增长0.9%；乡村消费品零售额63.04亿元，增长1.0%。从重点商品看，限额以上通讯器材类商品零售增长53.4%，新能源汽车类商品零售增长34.8%，粮油、食品类商品零售增长10.9%，烟酒类商品零售增长9.6%。
     </t>
    </r>
    <r>
      <rPr>
        <b/>
        <sz val="9"/>
        <rFont val="宋体"/>
        <charset val="134"/>
        <scheme val="minor"/>
      </rPr>
      <t xml:space="preserve">  财政收入同比下降。</t>
    </r>
    <r>
      <rPr>
        <sz val="9"/>
        <rFont val="宋体"/>
        <charset val="134"/>
        <scheme val="minor"/>
      </rPr>
      <t xml:space="preserve">1-8月，全市一般公共预算收入57.28亿元，可比下降5.9%；一般公共预算支出244.32亿元，同比下降1.1%。其中，卫生健康、交通运输、社会保障和就业等民生支出分别增长16.4%、10.7%和9.4%。
       </t>
    </r>
    <r>
      <rPr>
        <b/>
        <sz val="9"/>
        <rFont val="宋体"/>
        <charset val="134"/>
        <scheme val="minor"/>
      </rPr>
      <t>金融市场运行稳健。</t>
    </r>
    <r>
      <rPr>
        <sz val="9"/>
        <rFont val="宋体"/>
        <charset val="134"/>
        <scheme val="minor"/>
      </rPr>
      <t xml:space="preserve">8月末，全市金融机构本外币存款余额2023.42亿元，同比增长3.7%；金融机构本外币贷款余额1982.64亿元，同比增长4.2%，增速比7月末提高0.2个百分点。其中，企（事）业单位短期贷款、票据融资分别增长19.1%和14.2%，住户中长期经营贷款增长8.4%。
       </t>
    </r>
    <r>
      <rPr>
        <b/>
        <sz val="9"/>
        <rFont val="宋体"/>
        <charset val="134"/>
        <scheme val="minor"/>
      </rPr>
      <t>居民消费价格总体稳定。</t>
    </r>
    <r>
      <rPr>
        <sz val="9"/>
        <rFont val="宋体"/>
        <charset val="134"/>
        <scheme val="minor"/>
      </rPr>
      <t>1-8月，居民消费价格总指数（CPI）小幅增长0.1%。分类别看，八大类消费品价格呈“4升4降”：衣着类上涨8.6%，其他用品和服务类上涨3.4%，生活用品及服务类上涨2.0%，医疗保健类上涨1.1%；交通通信类下降0.1%，居住类下降0.1%，教育文化娱乐类下降0.4%，食品烟酒及在外餐饮类下降1.1%。</t>
    </r>
  </si>
  <si>
    <r>
      <rPr>
        <sz val="14"/>
        <rFont val="宋体"/>
        <charset val="134"/>
      </rPr>
      <t>3</t>
    </r>
    <r>
      <rPr>
        <sz val="11"/>
        <rFont val="宋体"/>
        <charset val="134"/>
      </rPr>
      <t>·全市</t>
    </r>
  </si>
  <si>
    <t>地区生产总值、农林牧渔业总产值</t>
  </si>
  <si>
    <t>单位：万元</t>
  </si>
  <si>
    <t>指 标</t>
  </si>
  <si>
    <t>1-6月</t>
  </si>
  <si>
    <t>增长%</t>
  </si>
  <si>
    <t>地区生产总值</t>
  </si>
  <si>
    <t xml:space="preserve">    第一产业</t>
  </si>
  <si>
    <t xml:space="preserve">    第二产业</t>
  </si>
  <si>
    <t xml:space="preserve">    第三产业</t>
  </si>
  <si>
    <t>农林牧渔业总产值</t>
  </si>
  <si>
    <t xml:space="preserve">    农业产值</t>
  </si>
  <si>
    <t xml:space="preserve">    林业产值</t>
  </si>
  <si>
    <t xml:space="preserve">    牧业产值</t>
  </si>
  <si>
    <t xml:space="preserve">    渔业产值</t>
  </si>
  <si>
    <t xml:space="preserve">    农林牧渔专业及辅助性
    活动产值</t>
  </si>
  <si>
    <t>注：国家统计制度规定，地区生产总值、农林牧渔业总产值按季度统计，增长速度按可比价格计算（下同）。</t>
  </si>
  <si>
    <r>
      <rPr>
        <sz val="11"/>
        <rFont val="宋体"/>
        <charset val="134"/>
      </rPr>
      <t>全市·</t>
    </r>
    <r>
      <rPr>
        <sz val="14"/>
        <rFont val="宋体"/>
        <charset val="134"/>
      </rPr>
      <t>4</t>
    </r>
  </si>
  <si>
    <t>规模以上工业</t>
  </si>
  <si>
    <t>规模以上工业企业（个）</t>
  </si>
  <si>
    <t>规模以上工业增加值</t>
  </si>
  <si>
    <t>按三大门类分</t>
  </si>
  <si>
    <t xml:space="preserve">     采矿业</t>
  </si>
  <si>
    <t xml:space="preserve">     制造业</t>
  </si>
  <si>
    <t xml:space="preserve">    电力、热力、燃气及水生产和供应业</t>
  </si>
  <si>
    <t>按轻重工业分</t>
  </si>
  <si>
    <t xml:space="preserve">    轻工业</t>
  </si>
  <si>
    <t xml:space="preserve">    重工业</t>
  </si>
  <si>
    <t>按经济类型分</t>
  </si>
  <si>
    <t xml:space="preserve">    国有企业</t>
  </si>
  <si>
    <t xml:space="preserve">    集体企业</t>
  </si>
  <si>
    <t/>
  </si>
  <si>
    <t xml:space="preserve">    股份合作企业</t>
  </si>
  <si>
    <t xml:space="preserve">    股份制企业 </t>
  </si>
  <si>
    <t xml:space="preserve">    外商及港澳台投资企业</t>
  </si>
  <si>
    <t xml:space="preserve">    其他经济类型企业</t>
  </si>
  <si>
    <t>按企业规模分</t>
  </si>
  <si>
    <t xml:space="preserve">    大中型企业</t>
  </si>
  <si>
    <t xml:space="preserve">    小微型企业</t>
  </si>
  <si>
    <t>注：规模以上工业企业是指年主营业务收入2000万元及以上的工业法人企业；工业增加值增长速度按可比价格计算，根据上级统计部门要求，工业增加值暂只公布增速数据；规模以上工业企业含源城区的广东电网公司河源供电局（下同）。</t>
  </si>
  <si>
    <r>
      <rPr>
        <sz val="14"/>
        <rFont val="宋体"/>
        <charset val="134"/>
      </rPr>
      <t>5</t>
    </r>
    <r>
      <rPr>
        <sz val="11"/>
        <rFont val="宋体"/>
        <charset val="134"/>
      </rPr>
      <t>·全市</t>
    </r>
  </si>
  <si>
    <t>规模以上工业主要产品产量</t>
  </si>
  <si>
    <t>计量单位</t>
  </si>
  <si>
    <t>1-8月</t>
  </si>
  <si>
    <t>铁矿石成品矿</t>
  </si>
  <si>
    <t>万吨</t>
  </si>
  <si>
    <t>发电量</t>
  </si>
  <si>
    <t>亿千瓦时</t>
  </si>
  <si>
    <t>饮料</t>
  </si>
  <si>
    <t>塑料制品</t>
  </si>
  <si>
    <t>平板玻璃</t>
  </si>
  <si>
    <t>万重量箱</t>
  </si>
  <si>
    <t>陶质砖</t>
  </si>
  <si>
    <t>万平方米</t>
  </si>
  <si>
    <t>混凝土</t>
  </si>
  <si>
    <t>万立方米</t>
  </si>
  <si>
    <t>粗钢</t>
  </si>
  <si>
    <t>钢材</t>
  </si>
  <si>
    <t>模具</t>
  </si>
  <si>
    <t>万套</t>
  </si>
  <si>
    <t>互感器</t>
  </si>
  <si>
    <t>万台</t>
  </si>
  <si>
    <t>电子计算机</t>
  </si>
  <si>
    <t>液晶显示屏</t>
  </si>
  <si>
    <t>万片</t>
  </si>
  <si>
    <t>路由器</t>
  </si>
  <si>
    <r>
      <rPr>
        <sz val="11"/>
        <rFont val="宋体"/>
        <charset val="134"/>
      </rPr>
      <t>全市·</t>
    </r>
    <r>
      <rPr>
        <sz val="14"/>
        <rFont val="宋体"/>
        <charset val="134"/>
      </rPr>
      <t>6</t>
    </r>
  </si>
  <si>
    <t>规模以上工业企业经济效益</t>
  </si>
  <si>
    <t>1-7月</t>
  </si>
  <si>
    <t>工业企业（个)</t>
  </si>
  <si>
    <t xml:space="preserve">   #亏损企业</t>
  </si>
  <si>
    <t>应收账款</t>
  </si>
  <si>
    <t>产成品存货</t>
  </si>
  <si>
    <t>资产合计</t>
  </si>
  <si>
    <t>负债合计</t>
  </si>
  <si>
    <t>营业收入</t>
  </si>
  <si>
    <t>利润总额</t>
  </si>
  <si>
    <t>亏损企业亏损额</t>
  </si>
  <si>
    <t>税金总额</t>
  </si>
  <si>
    <r>
      <rPr>
        <sz val="14"/>
        <rFont val="宋体"/>
        <charset val="134"/>
      </rPr>
      <t>7</t>
    </r>
    <r>
      <rPr>
        <sz val="11"/>
        <rFont val="宋体"/>
        <charset val="134"/>
      </rPr>
      <t>·全市</t>
    </r>
  </si>
  <si>
    <t>固定资产投资</t>
  </si>
  <si>
    <t>按项目类型分</t>
  </si>
  <si>
    <t xml:space="preserve">    项目投资</t>
  </si>
  <si>
    <t xml:space="preserve">    房地产开发</t>
  </si>
  <si>
    <t>按产业分</t>
  </si>
  <si>
    <t xml:space="preserve">        工业</t>
  </si>
  <si>
    <t xml:space="preserve">            其中：制造业</t>
  </si>
  <si>
    <t xml:space="preserve">            其中：工业技术改造</t>
  </si>
  <si>
    <t>按登记注册类型分</t>
  </si>
  <si>
    <t xml:space="preserve">    内源性经济投资</t>
  </si>
  <si>
    <t xml:space="preserve">        民间投资 </t>
  </si>
  <si>
    <t xml:space="preserve">        国有经济 </t>
  </si>
  <si>
    <t xml:space="preserve">        集体经济 </t>
  </si>
  <si>
    <t xml:space="preserve">        私营个体经济 </t>
  </si>
  <si>
    <t xml:space="preserve">    外源性经济投资</t>
  </si>
  <si>
    <t xml:space="preserve">        港澳台商投资</t>
  </si>
  <si>
    <t xml:space="preserve">        外商投资</t>
  </si>
  <si>
    <t>按费用构成分</t>
  </si>
  <si>
    <t xml:space="preserve">    建安工程</t>
  </si>
  <si>
    <t xml:space="preserve">    设备工器具购置</t>
  </si>
  <si>
    <t xml:space="preserve">    其他费用</t>
  </si>
  <si>
    <t>注：固定资产投资包括各种登记注册类型的法人单位、个体经营户、其他单位进行的计划总投资500万元及以上项目的投资（不包括农户投资）和房地产开发投资，根据上级统计部门要求，暂只公布增速数据（下同）。</t>
  </si>
  <si>
    <r>
      <rPr>
        <sz val="11"/>
        <rFont val="宋体"/>
        <charset val="134"/>
      </rPr>
      <t>全市·</t>
    </r>
    <r>
      <rPr>
        <sz val="14"/>
        <rFont val="宋体"/>
        <charset val="134"/>
      </rPr>
      <t>8</t>
    </r>
  </si>
  <si>
    <t>房地产开发</t>
  </si>
  <si>
    <t>单位：万平方米、万元</t>
  </si>
  <si>
    <t>房屋施工面积</t>
  </si>
  <si>
    <t xml:space="preserve">    住宅</t>
  </si>
  <si>
    <t xml:space="preserve">    办公楼</t>
  </si>
  <si>
    <t>持平</t>
  </si>
  <si>
    <t xml:space="preserve">    商业营业用房</t>
  </si>
  <si>
    <t xml:space="preserve">    其他</t>
  </si>
  <si>
    <t>本年新开工面积</t>
  </si>
  <si>
    <t>本年房屋竣工面积</t>
  </si>
  <si>
    <t>商品房销售面积</t>
  </si>
  <si>
    <t>商品房销售额</t>
  </si>
  <si>
    <r>
      <rPr>
        <sz val="14"/>
        <rFont val="宋体"/>
        <charset val="134"/>
      </rPr>
      <t>9</t>
    </r>
    <r>
      <rPr>
        <sz val="11"/>
        <rFont val="宋体"/>
        <charset val="134"/>
      </rPr>
      <t>·全市</t>
    </r>
  </si>
  <si>
    <t>消费、对外经济</t>
  </si>
  <si>
    <t>社会消费品零售总额</t>
  </si>
  <si>
    <t>按经营单位所在地分</t>
  </si>
  <si>
    <t xml:space="preserve">    城镇</t>
  </si>
  <si>
    <t xml:space="preserve">    乡村</t>
  </si>
  <si>
    <t>按消费类型分</t>
  </si>
  <si>
    <t xml:space="preserve">    商品零售</t>
  </si>
  <si>
    <t xml:space="preserve">    餐饮收入</t>
  </si>
  <si>
    <t>进出口总值（亿元）</t>
  </si>
  <si>
    <t xml:space="preserve">  出口总值</t>
  </si>
  <si>
    <t xml:space="preserve">     其中：一般贸易</t>
  </si>
  <si>
    <t xml:space="preserve">                   加工贸易</t>
  </si>
  <si>
    <t xml:space="preserve">     其中：高新技术产品</t>
  </si>
  <si>
    <t xml:space="preserve">  进口总值</t>
  </si>
  <si>
    <t xml:space="preserve">                  加工贸易</t>
  </si>
  <si>
    <t>实际利用外商直接投资</t>
  </si>
  <si>
    <t>注：进出口数据由河源海关统计；实际利用外商直接投资数据由市商务局提供（下同）。</t>
  </si>
  <si>
    <r>
      <rPr>
        <sz val="11"/>
        <rFont val="宋体"/>
        <charset val="134"/>
      </rPr>
      <t>全市·</t>
    </r>
    <r>
      <rPr>
        <sz val="14"/>
        <rFont val="宋体"/>
        <charset val="134"/>
      </rPr>
      <t>10</t>
    </r>
  </si>
  <si>
    <t>财 政</t>
  </si>
  <si>
    <t>一般公共预算收入</t>
  </si>
  <si>
    <t>一般公共预算支出</t>
  </si>
  <si>
    <t xml:space="preserve">    一般公共服务</t>
  </si>
  <si>
    <t xml:space="preserve">    教育</t>
  </si>
  <si>
    <t xml:space="preserve">    科学技术</t>
  </si>
  <si>
    <t xml:space="preserve">    文化体育与传媒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</si>
  <si>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</si>
  <si>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</si>
  <si>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</si>
  <si>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</si>
  <si>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</si>
  <si>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</si>
  <si>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</si>
  <si>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住房保障</t>
  </si>
  <si>
    <t xml:space="preserve">    债务付息</t>
  </si>
  <si>
    <t>注：财政数据由市财政局提供，增速剔除财政体制调整影响（下同）。</t>
  </si>
  <si>
    <r>
      <rPr>
        <sz val="14"/>
        <rFont val="宋体"/>
        <charset val="134"/>
      </rPr>
      <t>11</t>
    </r>
    <r>
      <rPr>
        <sz val="11"/>
        <rFont val="宋体"/>
        <charset val="134"/>
      </rPr>
      <t>·全市</t>
    </r>
  </si>
  <si>
    <t>金融</t>
  </si>
  <si>
    <t>单位：亿元</t>
  </si>
  <si>
    <t>8月末</t>
  </si>
  <si>
    <t>金融机构各项存款余额</t>
  </si>
  <si>
    <t xml:space="preserve">   境内存款</t>
  </si>
  <si>
    <t xml:space="preserve">     住户存款</t>
  </si>
  <si>
    <t xml:space="preserve">           活期存款</t>
  </si>
  <si>
    <t xml:space="preserve">           定期及其他存款</t>
  </si>
  <si>
    <t xml:space="preserve">     非金融企业存款</t>
  </si>
  <si>
    <t xml:space="preserve">     机关团体存款</t>
  </si>
  <si>
    <t xml:space="preserve">     财政性存款</t>
  </si>
  <si>
    <t xml:space="preserve">     非银行业金融机构存款</t>
  </si>
  <si>
    <t xml:space="preserve">   境外存款</t>
  </si>
  <si>
    <t>金融机构各项贷款余额</t>
  </si>
  <si>
    <t xml:space="preserve">   境内贷款</t>
  </si>
  <si>
    <t xml:space="preserve">       住户贷款</t>
  </si>
  <si>
    <t xml:space="preserve">           短期贷款</t>
  </si>
  <si>
    <r>
      <rPr>
        <sz val="10"/>
        <rFont val="宋体"/>
        <charset val="134"/>
        <scheme val="minor"/>
      </rPr>
      <t xml:space="preserve">                </t>
    </r>
    <r>
      <rPr>
        <sz val="10"/>
        <rFont val="宋体"/>
        <charset val="134"/>
      </rPr>
      <t>消费贷款</t>
    </r>
  </si>
  <si>
    <r>
      <rPr>
        <sz val="10"/>
        <rFont val="宋体"/>
        <charset val="134"/>
        <scheme val="minor"/>
      </rPr>
      <t xml:space="preserve">                </t>
    </r>
    <r>
      <rPr>
        <sz val="10"/>
        <rFont val="宋体"/>
        <charset val="134"/>
      </rPr>
      <t>经营贷款</t>
    </r>
  </si>
  <si>
    <t xml:space="preserve">           中长期贷款</t>
  </si>
  <si>
    <t xml:space="preserve">       企（事）业单位贷款</t>
  </si>
  <si>
    <t xml:space="preserve">           票据融资</t>
  </si>
  <si>
    <t xml:space="preserve">           融资租赁</t>
  </si>
  <si>
    <t xml:space="preserve">          各项垫款</t>
  </si>
  <si>
    <t xml:space="preserve">     非银行业金融机构贷款</t>
  </si>
  <si>
    <t xml:space="preserve">   境外贷款</t>
  </si>
  <si>
    <t>注：金融数据由中国人民银行河源市分行提供（下同）。</t>
  </si>
  <si>
    <r>
      <rPr>
        <sz val="11"/>
        <rFont val="宋体"/>
        <charset val="134"/>
      </rPr>
      <t>全市·</t>
    </r>
    <r>
      <rPr>
        <sz val="14"/>
        <rFont val="宋体"/>
        <charset val="134"/>
      </rPr>
      <t>12</t>
    </r>
  </si>
  <si>
    <t>用电量</t>
  </si>
  <si>
    <t>单位：万千瓦时</t>
  </si>
  <si>
    <t>全社会用电量</t>
  </si>
  <si>
    <t xml:space="preserve">    全行业用电</t>
  </si>
  <si>
    <t xml:space="preserve">        第一产业</t>
  </si>
  <si>
    <t xml:space="preserve">        第二产业</t>
  </si>
  <si>
    <t xml:space="preserve">            工业</t>
  </si>
  <si>
    <t xml:space="preserve">        第三产业</t>
  </si>
  <si>
    <t xml:space="preserve">    城乡居民生活用电</t>
  </si>
  <si>
    <t xml:space="preserve">        城镇居民</t>
  </si>
  <si>
    <t xml:space="preserve">        乡村居民</t>
  </si>
  <si>
    <t>注：用电量数据由市供电局提供（下同）。</t>
  </si>
  <si>
    <r>
      <rPr>
        <sz val="14"/>
        <rFont val="宋体"/>
        <charset val="134"/>
      </rPr>
      <t>13</t>
    </r>
    <r>
      <rPr>
        <sz val="11"/>
        <rFont val="宋体"/>
        <charset val="134"/>
      </rPr>
      <t>·全市</t>
    </r>
  </si>
  <si>
    <t>价格指数、居民人均可支配收入</t>
  </si>
  <si>
    <t>单位：%</t>
  </si>
  <si>
    <t>上年同月=100</t>
  </si>
  <si>
    <t>上年同期=100</t>
  </si>
  <si>
    <t>居民消费价格总指数（CPI）</t>
  </si>
  <si>
    <t xml:space="preserve">    服务价格指数</t>
  </si>
  <si>
    <t xml:space="preserve">    消费品价格指数</t>
  </si>
  <si>
    <t xml:space="preserve">        食品烟酒及在外餐饮</t>
  </si>
  <si>
    <t xml:space="preserve">        衣着</t>
  </si>
  <si>
    <t xml:space="preserve">        居住</t>
  </si>
  <si>
    <t xml:space="preserve">        生活用品及服务</t>
  </si>
  <si>
    <t xml:space="preserve">        交通通信</t>
  </si>
  <si>
    <t xml:space="preserve">        教育文化娱乐</t>
  </si>
  <si>
    <t xml:space="preserve">        医疗保健</t>
  </si>
  <si>
    <t xml:space="preserve">        其他用品和服务</t>
  </si>
  <si>
    <t>单位：元</t>
  </si>
  <si>
    <t>全体居民人均可支配收入</t>
  </si>
  <si>
    <t>城镇常住居民人均可支配收入</t>
  </si>
  <si>
    <t>农村常住居民人均可支配收入</t>
  </si>
  <si>
    <t>注：物价、居民可支配收入数据由国家统计局河源调查队提供；国家统计制度规定，居民可支配收入数据按季度统计（下同）。</t>
  </si>
  <si>
    <r>
      <rPr>
        <sz val="11"/>
        <rFont val="宋体"/>
        <charset val="134"/>
      </rPr>
      <t>县区·</t>
    </r>
    <r>
      <rPr>
        <sz val="14"/>
        <rFont val="宋体"/>
        <charset val="134"/>
      </rPr>
      <t>14</t>
    </r>
  </si>
  <si>
    <t xml:space="preserve">    源城区</t>
  </si>
  <si>
    <t xml:space="preserve">        #不含高新区、城东</t>
  </si>
  <si>
    <t xml:space="preserve">    东源县</t>
  </si>
  <si>
    <t xml:space="preserve">    和平县</t>
  </si>
  <si>
    <t xml:space="preserve">    龙川县</t>
  </si>
  <si>
    <t xml:space="preserve">    紫金县</t>
  </si>
  <si>
    <t xml:space="preserve">        #不含临江、古竹</t>
  </si>
  <si>
    <t xml:space="preserve">    连平县</t>
  </si>
  <si>
    <t>其中：江东新区</t>
  </si>
  <si>
    <r>
      <rPr>
        <sz val="14"/>
        <rFont val="宋体"/>
        <charset val="134"/>
      </rPr>
      <t>15</t>
    </r>
    <r>
      <rPr>
        <sz val="11"/>
        <rFont val="宋体"/>
        <charset val="134"/>
      </rPr>
      <t>·县区</t>
    </r>
  </si>
  <si>
    <t xml:space="preserve">         高新区</t>
  </si>
  <si>
    <r>
      <rPr>
        <sz val="11"/>
        <rFont val="宋体"/>
        <charset val="134"/>
      </rPr>
      <t>县区·</t>
    </r>
    <r>
      <rPr>
        <sz val="14"/>
        <rFont val="宋体"/>
        <charset val="134"/>
      </rPr>
      <t>16</t>
    </r>
  </si>
  <si>
    <t>工业园区</t>
  </si>
  <si>
    <t>企业数量（个）</t>
  </si>
  <si>
    <t xml:space="preserve">    市高新区</t>
  </si>
  <si>
    <t xml:space="preserve">    源城工业园</t>
  </si>
  <si>
    <t xml:space="preserve">    东源工业园</t>
  </si>
  <si>
    <t xml:space="preserve">    和平工业园</t>
  </si>
  <si>
    <t xml:space="preserve">    龙川工业园</t>
  </si>
  <si>
    <t xml:space="preserve">    紫金工业园</t>
  </si>
  <si>
    <t xml:space="preserve">    连平工业园</t>
  </si>
  <si>
    <t xml:space="preserve">    江东新区工业园</t>
  </si>
  <si>
    <t>工业增加值</t>
  </si>
  <si>
    <t>注：工业园区统计范围为规模以上工业企业。</t>
  </si>
  <si>
    <r>
      <rPr>
        <sz val="14"/>
        <rFont val="宋体"/>
        <charset val="134"/>
      </rPr>
      <t>17</t>
    </r>
    <r>
      <rPr>
        <sz val="11"/>
        <rFont val="宋体"/>
        <charset val="134"/>
      </rPr>
      <t>·县区</t>
    </r>
  </si>
  <si>
    <t>工业投资</t>
  </si>
  <si>
    <r>
      <rPr>
        <sz val="11"/>
        <rFont val="宋体"/>
        <charset val="134"/>
      </rPr>
      <t>县区·</t>
    </r>
    <r>
      <rPr>
        <sz val="14"/>
        <rFont val="宋体"/>
        <charset val="134"/>
      </rPr>
      <t>18</t>
    </r>
  </si>
  <si>
    <t>商品房销售面积、社会消费品零售总额、利用外资</t>
  </si>
  <si>
    <t xml:space="preserve">         高新区（仅限上）</t>
  </si>
  <si>
    <r>
      <rPr>
        <sz val="10"/>
        <rFont val="宋体"/>
        <charset val="134"/>
      </rPr>
      <t xml:space="preserve">    源城区</t>
    </r>
    <r>
      <rPr>
        <sz val="8"/>
        <rFont val="宋体"/>
        <charset val="134"/>
      </rPr>
      <t>（不含高新区、城东）</t>
    </r>
  </si>
  <si>
    <t xml:space="preserve">    高新区</t>
  </si>
  <si>
    <r>
      <rPr>
        <sz val="10"/>
        <rFont val="宋体"/>
        <charset val="134"/>
      </rPr>
      <t xml:space="preserve">    紫金县</t>
    </r>
    <r>
      <rPr>
        <sz val="8"/>
        <rFont val="宋体"/>
        <charset val="134"/>
      </rPr>
      <t>（不含临江、古竹）</t>
    </r>
  </si>
  <si>
    <t xml:space="preserve">    江东新区</t>
  </si>
  <si>
    <r>
      <rPr>
        <sz val="14"/>
        <rFont val="宋体"/>
        <charset val="134"/>
      </rPr>
      <t>19</t>
    </r>
    <r>
      <rPr>
        <sz val="11"/>
        <rFont val="宋体"/>
        <charset val="134"/>
      </rPr>
      <t>·县区</t>
    </r>
  </si>
  <si>
    <t>财政</t>
  </si>
  <si>
    <t xml:space="preserve">    市本级</t>
  </si>
  <si>
    <t xml:space="preserve">        江东新区</t>
  </si>
  <si>
    <t xml:space="preserve">        高新区</t>
  </si>
  <si>
    <r>
      <rPr>
        <sz val="11"/>
        <rFont val="宋体"/>
        <charset val="134"/>
      </rPr>
      <t>县区·</t>
    </r>
    <r>
      <rPr>
        <sz val="14"/>
        <rFont val="宋体"/>
        <charset val="134"/>
      </rPr>
      <t>20</t>
    </r>
  </si>
  <si>
    <t>金 融</t>
  </si>
  <si>
    <t xml:space="preserve">    市辖区</t>
  </si>
  <si>
    <r>
      <rPr>
        <sz val="14"/>
        <rFont val="宋体"/>
        <charset val="134"/>
      </rPr>
      <t>21</t>
    </r>
    <r>
      <rPr>
        <sz val="11"/>
        <rFont val="宋体"/>
        <charset val="134"/>
      </rPr>
      <t>·县区</t>
    </r>
  </si>
  <si>
    <t>工业用电量</t>
  </si>
  <si>
    <r>
      <rPr>
        <sz val="11"/>
        <rFont val="宋体"/>
        <charset val="134"/>
      </rPr>
      <t>县区·</t>
    </r>
    <r>
      <rPr>
        <sz val="14"/>
        <rFont val="宋体"/>
        <charset val="134"/>
      </rPr>
      <t>22</t>
    </r>
  </si>
  <si>
    <t>居民人均可支配收入</t>
  </si>
  <si>
    <t xml:space="preserve">    紫金县（不含临江、古竹）</t>
  </si>
  <si>
    <r>
      <rPr>
        <sz val="14"/>
        <rFont val="宋体"/>
        <charset val="134"/>
      </rPr>
      <t>23·</t>
    </r>
    <r>
      <rPr>
        <sz val="11"/>
        <rFont val="宋体"/>
        <charset val="134"/>
      </rPr>
      <t>县区</t>
    </r>
  </si>
  <si>
    <t>规模以上工业企业</t>
  </si>
  <si>
    <t>单位：个</t>
  </si>
  <si>
    <t>本月</t>
  </si>
  <si>
    <t>累计</t>
  </si>
  <si>
    <t>新上规模企业</t>
  </si>
  <si>
    <t>下规模企业</t>
  </si>
  <si>
    <t>注：下规模企业是指由规模以上转为规模以下、关停并转等原因退出规模以上工业统计范围的企业。</t>
  </si>
  <si>
    <r>
      <rPr>
        <sz val="11"/>
        <rFont val="宋体"/>
        <charset val="134"/>
      </rPr>
      <t>县区·</t>
    </r>
    <r>
      <rPr>
        <sz val="14"/>
        <rFont val="宋体"/>
        <charset val="134"/>
      </rPr>
      <t>24</t>
    </r>
  </si>
  <si>
    <t>限额以上商贸单位</t>
  </si>
  <si>
    <t>法人</t>
  </si>
  <si>
    <t>大个体</t>
  </si>
  <si>
    <t>总计</t>
  </si>
  <si>
    <t>新上限额单位</t>
  </si>
  <si>
    <t xml:space="preserve">       #不含高新区、城东</t>
  </si>
  <si>
    <t>在库单位</t>
  </si>
  <si>
    <t>注：限额以上商贸单位是指年主营业务收入2000万元及以上的批发业、年主营业务收入500万元及以上的零售业、年主营业务收入200万元及以上住宿和餐饮业法人单位及大个体户。</t>
  </si>
</sst>
</file>

<file path=xl/styles.xml><?xml version="1.0" encoding="utf-8"?>
<styleSheet xmlns="http://schemas.openxmlformats.org/spreadsheetml/2006/main">
  <numFmts count="7">
    <numFmt numFmtId="176" formatCode="0.0_ "/>
    <numFmt numFmtId="177" formatCode="0.00_ "/>
    <numFmt numFmtId="178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sz val="9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8"/>
      <name val="黑体"/>
      <charset val="134"/>
    </font>
    <font>
      <sz val="9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sz val="8"/>
      <name val="Times New Roman"/>
      <charset val="134"/>
    </font>
    <font>
      <sz val="8"/>
      <name val="宋体"/>
      <charset val="134"/>
      <scheme val="minor"/>
    </font>
    <font>
      <sz val="11"/>
      <name val="黑体"/>
      <charset val="134"/>
    </font>
    <font>
      <b/>
      <sz val="12"/>
      <name val="黑体"/>
      <charset val="134"/>
    </font>
    <font>
      <sz val="16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8"/>
      <name val="宋体"/>
      <charset val="134"/>
    </font>
    <font>
      <b/>
      <sz val="9"/>
      <name val="宋体"/>
      <charset val="134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>
      <alignment vertical="center"/>
    </xf>
    <xf numFmtId="0" fontId="24" fillId="0" borderId="0">
      <alignment vertical="center"/>
    </xf>
    <xf numFmtId="177" fontId="35" fillId="0" borderId="17" applyFill="0" applyBorder="0">
      <alignment horizontal="right" vertical="center"/>
    </xf>
    <xf numFmtId="0" fontId="11" fillId="0" borderId="0"/>
    <xf numFmtId="0" fontId="11" fillId="0" borderId="0"/>
    <xf numFmtId="0" fontId="24" fillId="0" borderId="0">
      <alignment vertical="center"/>
    </xf>
    <xf numFmtId="0" fontId="24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3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8" fillId="13" borderId="33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2" fillId="14" borderId="33" applyNumberFormat="0" applyAlignment="0" applyProtection="0">
      <alignment vertical="center"/>
    </xf>
    <xf numFmtId="0" fontId="31" fillId="13" borderId="32" applyNumberFormat="0" applyAlignment="0" applyProtection="0">
      <alignment vertical="center"/>
    </xf>
    <xf numFmtId="0" fontId="30" fillId="12" borderId="31" applyNumberFormat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0" fillId="27" borderId="37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right" vertical="center" shrinkToFi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shrinkToFit="1"/>
    </xf>
    <xf numFmtId="178" fontId="5" fillId="0" borderId="4" xfId="0" applyNumberFormat="1" applyFont="1" applyFill="1" applyBorder="1" applyAlignment="1">
      <alignment horizontal="right" vertical="center" shrinkToFit="1"/>
    </xf>
    <xf numFmtId="178" fontId="5" fillId="0" borderId="5" xfId="0" applyNumberFormat="1" applyFont="1" applyFill="1" applyBorder="1" applyAlignment="1">
      <alignment horizontal="right" vertical="center" shrinkToFi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178" fontId="5" fillId="0" borderId="6" xfId="0" applyNumberFormat="1" applyFont="1" applyFill="1" applyBorder="1" applyAlignment="1">
      <alignment horizontal="right" vertical="center" shrinkToFit="1"/>
    </xf>
    <xf numFmtId="178" fontId="5" fillId="0" borderId="0" xfId="0" applyNumberFormat="1" applyFont="1" applyFill="1" applyBorder="1" applyAlignment="1">
      <alignment horizontal="right" vertical="center" shrinkToFi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178" fontId="5" fillId="0" borderId="8" xfId="0" applyNumberFormat="1" applyFont="1" applyFill="1" applyBorder="1" applyAlignment="1">
      <alignment horizontal="right" vertical="center" shrinkToFit="1"/>
    </xf>
    <xf numFmtId="178" fontId="5" fillId="0" borderId="9" xfId="0" applyNumberFormat="1" applyFont="1" applyFill="1" applyBorder="1" applyAlignment="1">
      <alignment horizontal="right" vertical="center" shrinkToFit="1"/>
    </xf>
    <xf numFmtId="178" fontId="5" fillId="0" borderId="7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justify" vertical="top" wrapText="1"/>
    </xf>
    <xf numFmtId="49" fontId="7" fillId="0" borderId="0" xfId="0" applyNumberFormat="1" applyFont="1" applyFill="1" applyAlignment="1">
      <alignment horizontal="left" vertical="center" shrinkToFit="1"/>
    </xf>
    <xf numFmtId="49" fontId="1" fillId="0" borderId="0" xfId="0" applyNumberFormat="1" applyFont="1" applyFill="1" applyAlignment="1">
      <alignment horizontal="left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right" vertical="center" shrinkToFit="1"/>
    </xf>
    <xf numFmtId="178" fontId="3" fillId="0" borderId="0" xfId="0" applyNumberFormat="1" applyFont="1" applyFill="1" applyBorder="1" applyAlignment="1">
      <alignment horizontal="right" vertical="center" shrinkToFit="1"/>
    </xf>
    <xf numFmtId="178" fontId="3" fillId="0" borderId="8" xfId="0" applyNumberFormat="1" applyFont="1" applyFill="1" applyBorder="1" applyAlignment="1">
      <alignment horizontal="right" vertical="center" shrinkToFit="1"/>
    </xf>
    <xf numFmtId="178" fontId="3" fillId="0" borderId="7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justify" vertical="top" wrapText="1"/>
    </xf>
    <xf numFmtId="176" fontId="3" fillId="0" borderId="5" xfId="0" applyNumberFormat="1" applyFont="1" applyFill="1" applyBorder="1" applyAlignment="1">
      <alignment horizontal="right" vertical="center" shrinkToFit="1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7" xfId="0" applyNumberFormat="1" applyFont="1" applyFill="1" applyBorder="1" applyAlignment="1">
      <alignment vertical="center" shrinkToFit="1"/>
    </xf>
    <xf numFmtId="178" fontId="3" fillId="0" borderId="12" xfId="0" applyNumberFormat="1" applyFont="1" applyFill="1" applyBorder="1" applyAlignment="1">
      <alignment horizontal="right" vertical="center" shrinkToFit="1"/>
    </xf>
    <xf numFmtId="176" fontId="3" fillId="0" borderId="13" xfId="0" applyNumberFormat="1" applyFont="1" applyFill="1" applyBorder="1" applyAlignment="1">
      <alignment horizontal="right" vertical="center" shrinkToFit="1"/>
    </xf>
    <xf numFmtId="178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right" vertical="center" shrinkToFit="1"/>
    </xf>
    <xf numFmtId="49" fontId="3" fillId="0" borderId="16" xfId="0" applyNumberFormat="1" applyFont="1" applyFill="1" applyBorder="1" applyAlignment="1">
      <alignment vertical="center" shrinkToFit="1"/>
    </xf>
    <xf numFmtId="176" fontId="3" fillId="0" borderId="16" xfId="0" applyNumberFormat="1" applyFont="1" applyFill="1" applyBorder="1" applyAlignment="1">
      <alignment horizontal="right" vertical="center" shrinkToFit="1"/>
    </xf>
    <xf numFmtId="177" fontId="3" fillId="0" borderId="4" xfId="0" applyNumberFormat="1" applyFont="1" applyFill="1" applyBorder="1" applyAlignment="1">
      <alignment horizontal="right" vertical="center" shrinkToFit="1"/>
    </xf>
    <xf numFmtId="177" fontId="3" fillId="0" borderId="8" xfId="0" applyNumberFormat="1" applyFont="1" applyFill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vertical="top" wrapText="1"/>
    </xf>
    <xf numFmtId="178" fontId="3" fillId="0" borderId="17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 applyProtection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vertical="center"/>
    </xf>
    <xf numFmtId="177" fontId="3" fillId="0" borderId="5" xfId="0" applyNumberFormat="1" applyFont="1" applyFill="1" applyBorder="1" applyAlignment="1">
      <alignment horizontal="right" vertical="center" shrinkToFit="1"/>
    </xf>
    <xf numFmtId="176" fontId="3" fillId="0" borderId="18" xfId="0" applyNumberFormat="1" applyFont="1" applyFill="1" applyBorder="1" applyAlignment="1">
      <alignment horizontal="right" vertical="center" shrinkToFit="1"/>
    </xf>
    <xf numFmtId="178" fontId="10" fillId="0" borderId="0" xfId="0" applyNumberFormat="1" applyFont="1">
      <alignment vertical="center"/>
    </xf>
    <xf numFmtId="49" fontId="4" fillId="0" borderId="6" xfId="0" applyNumberFormat="1" applyFont="1" applyFill="1" applyBorder="1" applyAlignment="1">
      <alignment horizontal="left" vertical="center" shrinkToFit="1"/>
    </xf>
    <xf numFmtId="178" fontId="3" fillId="0" borderId="5" xfId="0" applyNumberFormat="1" applyFont="1" applyFill="1" applyBorder="1" applyAlignment="1">
      <alignment horizontal="right" vertical="center" shrinkToFit="1"/>
    </xf>
    <xf numFmtId="49" fontId="3" fillId="0" borderId="6" xfId="0" applyNumberFormat="1" applyFont="1" applyFill="1" applyBorder="1" applyAlignment="1">
      <alignment vertical="center" shrinkToFit="1"/>
    </xf>
    <xf numFmtId="178" fontId="10" fillId="0" borderId="0" xfId="0" applyNumberFormat="1" applyFont="1" applyFill="1">
      <alignment vertical="center"/>
    </xf>
    <xf numFmtId="49" fontId="3" fillId="0" borderId="9" xfId="0" applyNumberFormat="1" applyFont="1" applyFill="1" applyBorder="1" applyAlignment="1">
      <alignment vertical="center" shrinkToFit="1"/>
    </xf>
    <xf numFmtId="176" fontId="10" fillId="0" borderId="0" xfId="0" applyNumberFormat="1" applyFont="1">
      <alignment vertical="center"/>
    </xf>
    <xf numFmtId="0" fontId="10" fillId="0" borderId="0" xfId="0" applyFont="1">
      <alignment vertical="center"/>
    </xf>
    <xf numFmtId="49" fontId="11" fillId="0" borderId="0" xfId="0" applyNumberFormat="1" applyFont="1" applyFill="1" applyAlignment="1">
      <alignment horizontal="left" vertical="center" shrinkToFit="1"/>
    </xf>
    <xf numFmtId="178" fontId="5" fillId="0" borderId="5" xfId="0" applyNumberFormat="1" applyFont="1" applyFill="1" applyBorder="1" applyAlignment="1">
      <alignment vertical="center" shrinkToFit="1"/>
    </xf>
    <xf numFmtId="49" fontId="3" fillId="0" borderId="6" xfId="0" applyNumberFormat="1" applyFont="1" applyFill="1" applyBorder="1" applyAlignment="1">
      <alignment horizontal="left" vertical="center" wrapText="1" shrinkToFit="1"/>
    </xf>
    <xf numFmtId="49" fontId="3" fillId="0" borderId="9" xfId="0" applyNumberFormat="1" applyFont="1" applyFill="1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12" fillId="0" borderId="0" xfId="0" applyFo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178" fontId="3" fillId="0" borderId="8" xfId="0" applyNumberFormat="1" applyFont="1" applyFill="1" applyBorder="1" applyAlignment="1">
      <alignment horizontal="right" vertical="center" wrapText="1"/>
    </xf>
    <xf numFmtId="176" fontId="3" fillId="0" borderId="7" xfId="0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76" fontId="3" fillId="0" borderId="4" xfId="2" applyNumberFormat="1" applyFont="1" applyFill="1" applyBorder="1" applyAlignment="1">
      <alignment horizontal="right" vertical="center"/>
    </xf>
    <xf numFmtId="176" fontId="3" fillId="0" borderId="0" xfId="2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76" fontId="0" fillId="0" borderId="0" xfId="0" applyNumberFormat="1" applyFill="1">
      <alignment vertical="center"/>
    </xf>
    <xf numFmtId="0" fontId="3" fillId="0" borderId="7" xfId="0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horizontal="right" vertical="center"/>
    </xf>
    <xf numFmtId="176" fontId="3" fillId="0" borderId="7" xfId="2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center" vertical="center"/>
    </xf>
    <xf numFmtId="178" fontId="3" fillId="0" borderId="4" xfId="2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0" fontId="14" fillId="0" borderId="16" xfId="0" applyFont="1" applyFill="1" applyBorder="1" applyAlignment="1">
      <alignment vertical="center"/>
    </xf>
    <xf numFmtId="178" fontId="3" fillId="0" borderId="12" xfId="2" applyNumberFormat="1" applyFont="1" applyFill="1" applyBorder="1" applyAlignment="1">
      <alignment horizontal="right" vertical="center"/>
    </xf>
    <xf numFmtId="176" fontId="3" fillId="0" borderId="16" xfId="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justify" vertical="top" wrapText="1" shrinkToFit="1"/>
    </xf>
    <xf numFmtId="0" fontId="4" fillId="0" borderId="6" xfId="0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178" fontId="3" fillId="0" borderId="4" xfId="0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righ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 applyProtection="1">
      <alignment vertical="center"/>
    </xf>
    <xf numFmtId="177" fontId="3" fillId="0" borderId="23" xfId="2" applyNumberFormat="1" applyFont="1" applyFill="1" applyBorder="1" applyAlignment="1">
      <alignment horizontal="right" vertical="center"/>
    </xf>
    <xf numFmtId="176" fontId="3" fillId="0" borderId="24" xfId="2" applyNumberFormat="1" applyFont="1" applyFill="1" applyBorder="1" applyAlignment="1">
      <alignment horizontal="right" vertical="center"/>
    </xf>
    <xf numFmtId="0" fontId="5" fillId="0" borderId="25" xfId="0" applyFont="1" applyFill="1" applyBorder="1" applyAlignment="1" applyProtection="1">
      <alignment vertical="center"/>
    </xf>
    <xf numFmtId="177" fontId="3" fillId="0" borderId="17" xfId="2" applyNumberFormat="1" applyFont="1" applyFill="1" applyBorder="1" applyAlignment="1">
      <alignment horizontal="right" vertical="center"/>
    </xf>
    <xf numFmtId="176" fontId="3" fillId="0" borderId="26" xfId="2" applyNumberFormat="1" applyFont="1" applyFill="1" applyBorder="1" applyAlignment="1">
      <alignment horizontal="right" vertical="center"/>
    </xf>
    <xf numFmtId="0" fontId="4" fillId="0" borderId="25" xfId="0" applyFont="1" applyFill="1" applyBorder="1" applyAlignment="1" applyProtection="1">
      <alignment vertical="center"/>
    </xf>
    <xf numFmtId="0" fontId="3" fillId="0" borderId="25" xfId="0" applyFont="1" applyFill="1" applyBorder="1" applyAlignment="1" applyProtection="1">
      <alignment vertical="center"/>
    </xf>
    <xf numFmtId="0" fontId="3" fillId="0" borderId="27" xfId="0" applyFont="1" applyFill="1" applyBorder="1" applyAlignment="1" applyProtection="1">
      <alignment vertical="center"/>
    </xf>
    <xf numFmtId="177" fontId="3" fillId="0" borderId="28" xfId="2" applyNumberFormat="1" applyFont="1" applyFill="1" applyBorder="1" applyAlignment="1">
      <alignment horizontal="right" vertical="center"/>
    </xf>
    <xf numFmtId="176" fontId="3" fillId="0" borderId="29" xfId="2" applyNumberFormat="1" applyFont="1" applyFill="1" applyBorder="1" applyAlignment="1">
      <alignment horizontal="right" vertical="center"/>
    </xf>
    <xf numFmtId="0" fontId="6" fillId="0" borderId="0" xfId="0" applyFont="1" applyFill="1" applyAlignment="1" applyProtection="1">
      <alignment horizontal="justify" vertical="top" wrapText="1"/>
    </xf>
    <xf numFmtId="0" fontId="4" fillId="0" borderId="6" xfId="0" applyFont="1" applyFill="1" applyBorder="1" applyAlignment="1" applyProtection="1">
      <alignment vertical="center"/>
    </xf>
    <xf numFmtId="178" fontId="5" fillId="0" borderId="6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176" fontId="3" fillId="0" borderId="5" xfId="2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178" fontId="3" fillId="0" borderId="8" xfId="2" applyNumberFormat="1" applyFont="1" applyFill="1" applyBorder="1" applyAlignment="1">
      <alignment horizontal="right" vertical="center"/>
    </xf>
    <xf numFmtId="176" fontId="3" fillId="0" borderId="18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177" fontId="3" fillId="0" borderId="4" xfId="2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6" fillId="0" borderId="0" xfId="0" applyNumberFormat="1" applyFont="1" applyFill="1" applyAlignment="1">
      <alignment horizontal="justify" vertical="top" wrapText="1"/>
    </xf>
    <xf numFmtId="0" fontId="2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4" xfId="2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177" fontId="3" fillId="0" borderId="8" xfId="2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 wrapText="1"/>
    </xf>
    <xf numFmtId="0" fontId="4" fillId="0" borderId="19" xfId="0" applyFont="1" applyFill="1" applyBorder="1" applyAlignment="1">
      <alignment horizontal="left" vertical="center"/>
    </xf>
    <xf numFmtId="178" fontId="3" fillId="0" borderId="21" xfId="0" applyNumberFormat="1" applyFont="1" applyFill="1" applyBorder="1" applyAlignment="1">
      <alignment horizontal="right" vertical="center" wrapText="1"/>
    </xf>
    <xf numFmtId="176" fontId="3" fillId="0" borderId="5" xfId="0" applyNumberFormat="1" applyFont="1" applyFill="1" applyBorder="1" applyAlignment="1">
      <alignment horizontal="right" vertical="center" wrapText="1"/>
    </xf>
    <xf numFmtId="176" fontId="3" fillId="0" borderId="18" xfId="0" applyNumberFormat="1" applyFont="1" applyFill="1" applyBorder="1" applyAlignment="1">
      <alignment horizontal="right" vertical="center" wrapText="1"/>
    </xf>
    <xf numFmtId="178" fontId="1" fillId="0" borderId="0" xfId="0" applyNumberFormat="1" applyFont="1" applyFill="1" applyAlignment="1">
      <alignment horizontal="left" vertical="center" shrinkToFit="1"/>
    </xf>
    <xf numFmtId="178" fontId="2" fillId="0" borderId="0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center"/>
    </xf>
    <xf numFmtId="178" fontId="4" fillId="0" borderId="20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/>
    </xf>
    <xf numFmtId="178" fontId="3" fillId="0" borderId="20" xfId="0" applyNumberFormat="1" applyFont="1" applyFill="1" applyBorder="1" applyAlignment="1">
      <alignment horizontal="right" vertical="center"/>
    </xf>
    <xf numFmtId="176" fontId="3" fillId="0" borderId="21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vertical="center" wrapText="1"/>
    </xf>
    <xf numFmtId="178" fontId="6" fillId="0" borderId="0" xfId="0" applyNumberFormat="1" applyFont="1" applyFill="1" applyBorder="1" applyAlignment="1">
      <alignment horizontal="justify" vertical="top" wrapText="1"/>
    </xf>
    <xf numFmtId="0" fontId="0" fillId="0" borderId="0" xfId="0" applyAlignment="1">
      <alignment vertical="center"/>
    </xf>
    <xf numFmtId="0" fontId="16" fillId="0" borderId="0" xfId="0" applyFont="1">
      <alignment vertical="center"/>
    </xf>
    <xf numFmtId="49" fontId="14" fillId="0" borderId="0" xfId="0" applyNumberFormat="1" applyFont="1" applyAlignment="1">
      <alignment vertical="justify" wrapText="1"/>
    </xf>
    <xf numFmtId="0" fontId="14" fillId="0" borderId="0" xfId="0" applyNumberFormat="1" applyFont="1" applyAlignment="1">
      <alignment horizontal="justify" vertical="justify" wrapText="1"/>
    </xf>
    <xf numFmtId="0" fontId="17" fillId="0" borderId="0" xfId="0" applyNumberFormat="1" applyFont="1" applyFill="1" applyAlignment="1">
      <alignment horizontal="right" vertical="center"/>
    </xf>
    <xf numFmtId="0" fontId="18" fillId="0" borderId="0" xfId="21" applyFont="1" applyFill="1" applyAlignment="1">
      <alignment vertical="top" wrapText="1"/>
    </xf>
    <xf numFmtId="49" fontId="19" fillId="0" borderId="0" xfId="0" applyNumberFormat="1" applyFont="1" applyFill="1" applyAlignment="1">
      <alignment horizontal="left" vertical="center" shrinkToFit="1"/>
    </xf>
    <xf numFmtId="0" fontId="2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21" applyNumberFormat="1" applyFont="1" applyFill="1" applyAlignment="1">
      <alignment horizontal="justify" vertical="justify" wrapText="1"/>
    </xf>
    <xf numFmtId="0" fontId="18" fillId="0" borderId="0" xfId="21" applyFont="1" applyFill="1" applyAlignment="1">
      <alignment vertical="distributed" wrapText="1"/>
    </xf>
    <xf numFmtId="0" fontId="0" fillId="0" borderId="0" xfId="0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5" fillId="0" borderId="0" xfId="21" applyFont="1" applyBorder="1">
      <alignment vertical="center"/>
    </xf>
    <xf numFmtId="0" fontId="5" fillId="0" borderId="0" xfId="21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</cellXfs>
  <cellStyles count="61">
    <cellStyle name="常规" xfId="0" builtinId="0"/>
    <cellStyle name="常规_2022125113941656" xfId="1"/>
    <cellStyle name="数字" xfId="2"/>
    <cellStyle name="常规_规上工业_10" xfId="3"/>
    <cellStyle name="常规_Sheet1_28" xfId="4"/>
    <cellStyle name="常规_202396114352578" xfId="5"/>
    <cellStyle name="常规_202311616524593" xfId="6"/>
    <cellStyle name="40% - 强调文字颜色 6" xfId="7" builtinId="51"/>
    <cellStyle name="20% - 强调文字颜色 6" xfId="8" builtinId="50"/>
    <cellStyle name="强调文字颜色 6" xfId="9" builtinId="49"/>
    <cellStyle name="40% - 强调文字颜色 5" xfId="10" builtinId="47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常规 4" xfId="21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千位分隔_质量分析（1）" xfId="34"/>
    <cellStyle name="强调文字颜色 4" xfId="35" builtinId="41"/>
    <cellStyle name="40% - 强调文字颜色 3" xfId="36" builtinId="39"/>
    <cellStyle name="60% - 强调文字颜色 6" xfId="37" builtinId="52"/>
    <cellStyle name="输入" xfId="38" builtinId="20"/>
    <cellStyle name="输出" xfId="39" builtinId="21"/>
    <cellStyle name="检查单元格" xfId="40" builtinId="23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常规 3 4" xfId="48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常规 2" xfId="56"/>
    <cellStyle name="60% - 强调文字颜色 2" xfId="57" builtinId="36"/>
    <cellStyle name="常规_20238895738312" xfId="58"/>
    <cellStyle name="40% - 强调文字颜色 2" xfId="59" builtinId="35"/>
    <cellStyle name="强调文字颜色 3" xfId="60" builtinId="37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V24" sqref="V24"/>
    </sheetView>
  </sheetViews>
  <sheetFormatPr defaultColWidth="9" defaultRowHeight="14.25" outlineLevelCol="2"/>
  <cols>
    <col min="1" max="1" width="38.2583333333333" customWidth="1"/>
    <col min="2" max="2" width="2.5" style="165" customWidth="1"/>
  </cols>
  <sheetData>
    <row r="1" s="154" customFormat="1" ht="39.95" customHeight="1" spans="1:2">
      <c r="A1" s="166" t="s">
        <v>0</v>
      </c>
      <c r="B1" s="167"/>
    </row>
    <row r="2" s="155" customFormat="1" ht="28.65" customHeight="1" spans="1:2">
      <c r="A2" s="168" t="s">
        <v>1</v>
      </c>
      <c r="B2" s="169">
        <v>1</v>
      </c>
    </row>
    <row r="3" s="155" customFormat="1" ht="28.65" customHeight="1" spans="1:2">
      <c r="A3" s="168" t="s">
        <v>2</v>
      </c>
      <c r="B3" s="169">
        <v>3</v>
      </c>
    </row>
    <row r="4" s="155" customFormat="1" ht="28.65" customHeight="1" spans="1:3">
      <c r="A4" s="168" t="s">
        <v>3</v>
      </c>
      <c r="B4" s="169">
        <v>3</v>
      </c>
      <c r="C4" s="170"/>
    </row>
    <row r="5" s="155" customFormat="1" ht="28.65" customHeight="1" spans="1:2">
      <c r="A5" s="168" t="s">
        <v>4</v>
      </c>
      <c r="B5" s="169">
        <v>4</v>
      </c>
    </row>
    <row r="6" s="155" customFormat="1" ht="28.65" customHeight="1" spans="1:2">
      <c r="A6" s="168" t="s">
        <v>5</v>
      </c>
      <c r="B6" s="169">
        <v>7</v>
      </c>
    </row>
    <row r="7" s="155" customFormat="1" ht="28.65" customHeight="1" spans="1:2">
      <c r="A7" s="168" t="s">
        <v>6</v>
      </c>
      <c r="B7" s="169">
        <v>8</v>
      </c>
    </row>
    <row r="8" s="155" customFormat="1" ht="28.65" customHeight="1" spans="1:2">
      <c r="A8" s="168" t="s">
        <v>7</v>
      </c>
      <c r="B8" s="169">
        <v>9</v>
      </c>
    </row>
    <row r="9" s="155" customFormat="1" ht="28.65" customHeight="1" spans="1:2">
      <c r="A9" s="168" t="s">
        <v>8</v>
      </c>
      <c r="B9" s="169">
        <v>9</v>
      </c>
    </row>
    <row r="10" s="155" customFormat="1" ht="28.65" customHeight="1" spans="1:2">
      <c r="A10" s="168" t="s">
        <v>9</v>
      </c>
      <c r="B10" s="169">
        <v>10</v>
      </c>
    </row>
    <row r="11" s="155" customFormat="1" ht="28.65" customHeight="1" spans="1:2">
      <c r="A11" s="168" t="s">
        <v>10</v>
      </c>
      <c r="B11" s="169">
        <v>11</v>
      </c>
    </row>
    <row r="12" s="155" customFormat="1" ht="28.65" customHeight="1" spans="1:2">
      <c r="A12" s="168" t="s">
        <v>11</v>
      </c>
      <c r="B12" s="169">
        <v>12</v>
      </c>
    </row>
    <row r="13" s="155" customFormat="1" ht="28.65" customHeight="1" spans="1:2">
      <c r="A13" s="168" t="s">
        <v>12</v>
      </c>
      <c r="B13" s="169">
        <v>13</v>
      </c>
    </row>
    <row r="14" s="155" customFormat="1" ht="28.65" customHeight="1" spans="1:2">
      <c r="A14" s="168" t="s">
        <v>13</v>
      </c>
      <c r="B14" s="169">
        <v>13</v>
      </c>
    </row>
    <row r="15" s="155" customFormat="1" ht="28.65" customHeight="1" spans="1:2">
      <c r="A15" s="168" t="s">
        <v>14</v>
      </c>
      <c r="B15" s="169">
        <v>14</v>
      </c>
    </row>
    <row r="16" s="155" customFormat="1" ht="28.65" customHeight="1"/>
  </sheetData>
  <mergeCells count="1">
    <mergeCell ref="A1:B1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workbookViewId="0">
      <selection activeCell="J40" sqref="J40"/>
    </sheetView>
  </sheetViews>
  <sheetFormatPr defaultColWidth="9" defaultRowHeight="14.25" outlineLevelCol="2"/>
  <cols>
    <col min="1" max="1" width="22.6333333333333" customWidth="1"/>
    <col min="2" max="2" width="17.6333333333333" customWidth="1"/>
    <col min="3" max="3" width="10" customWidth="1"/>
  </cols>
  <sheetData>
    <row r="1" ht="21" customHeight="1" spans="1:3">
      <c r="A1" s="18" t="s">
        <v>15</v>
      </c>
      <c r="B1" s="160"/>
      <c r="C1" s="160"/>
    </row>
    <row r="2" s="154" customFormat="1" ht="39.95" customHeight="1" spans="1:3">
      <c r="A2" s="132" t="s">
        <v>16</v>
      </c>
      <c r="B2" s="132"/>
      <c r="C2" s="132"/>
    </row>
    <row r="3" s="154" customFormat="1" ht="21" customHeight="1" spans="1:3">
      <c r="A3" s="161"/>
      <c r="B3" s="162"/>
      <c r="C3" s="162"/>
    </row>
    <row r="4" s="155" customFormat="1" ht="12.95" customHeight="1" spans="1:3">
      <c r="A4" s="163" t="s">
        <v>17</v>
      </c>
      <c r="B4" s="163"/>
      <c r="C4" s="163"/>
    </row>
    <row r="5" s="155" customFormat="1" ht="12.95" customHeight="1" spans="1:3">
      <c r="A5" s="163"/>
      <c r="B5" s="163"/>
      <c r="C5" s="163"/>
    </row>
    <row r="6" s="155" customFormat="1" ht="12.95" customHeight="1" spans="1:3">
      <c r="A6" s="163"/>
      <c r="B6" s="163"/>
      <c r="C6" s="163"/>
    </row>
    <row r="7" s="155" customFormat="1" ht="12.95" customHeight="1" spans="1:3">
      <c r="A7" s="163"/>
      <c r="B7" s="163"/>
      <c r="C7" s="163"/>
    </row>
    <row r="8" s="155" customFormat="1" ht="12.95" customHeight="1" spans="1:3">
      <c r="A8" s="163"/>
      <c r="B8" s="163"/>
      <c r="C8" s="163"/>
    </row>
    <row r="9" s="155" customFormat="1" ht="12.95" customHeight="1" spans="1:3">
      <c r="A9" s="163"/>
      <c r="B9" s="163"/>
      <c r="C9" s="163"/>
    </row>
    <row r="10" s="155" customFormat="1" ht="12.95" customHeight="1" spans="1:3">
      <c r="A10" s="163"/>
      <c r="B10" s="163"/>
      <c r="C10" s="163"/>
    </row>
    <row r="11" s="155" customFormat="1" ht="12.95" customHeight="1" spans="1:3">
      <c r="A11" s="163"/>
      <c r="B11" s="163"/>
      <c r="C11" s="163"/>
    </row>
    <row r="12" s="155" customFormat="1" ht="12.95" customHeight="1" spans="1:3">
      <c r="A12" s="163"/>
      <c r="B12" s="163"/>
      <c r="C12" s="163"/>
    </row>
    <row r="13" s="155" customFormat="1" ht="12.95" customHeight="1" spans="1:3">
      <c r="A13" s="163"/>
      <c r="B13" s="163"/>
      <c r="C13" s="163"/>
    </row>
    <row r="14" s="155" customFormat="1" ht="12.95" customHeight="1" spans="1:3">
      <c r="A14" s="163"/>
      <c r="B14" s="163"/>
      <c r="C14" s="163"/>
    </row>
    <row r="15" s="155" customFormat="1" ht="12.95" customHeight="1" spans="1:3">
      <c r="A15" s="163"/>
      <c r="B15" s="163"/>
      <c r="C15" s="163"/>
    </row>
    <row r="16" s="155" customFormat="1" ht="12.95" customHeight="1" spans="1:3">
      <c r="A16" s="163"/>
      <c r="B16" s="163"/>
      <c r="C16" s="163"/>
    </row>
    <row r="17" s="155" customFormat="1" ht="12.95" customHeight="1" spans="1:3">
      <c r="A17" s="163"/>
      <c r="B17" s="163"/>
      <c r="C17" s="163"/>
    </row>
    <row r="18" s="155" customFormat="1" ht="12.95" customHeight="1" spans="1:3">
      <c r="A18" s="163"/>
      <c r="B18" s="163"/>
      <c r="C18" s="163"/>
    </row>
    <row r="19" s="155" customFormat="1" ht="12.95" customHeight="1" spans="1:3">
      <c r="A19" s="163"/>
      <c r="B19" s="163"/>
      <c r="C19" s="163"/>
    </row>
    <row r="20" s="155" customFormat="1" ht="12.95" customHeight="1" spans="1:3">
      <c r="A20" s="163"/>
      <c r="B20" s="163"/>
      <c r="C20" s="163"/>
    </row>
    <row r="21" s="155" customFormat="1" ht="12.95" customHeight="1" spans="1:3">
      <c r="A21" s="163"/>
      <c r="B21" s="163"/>
      <c r="C21" s="163"/>
    </row>
    <row r="22" s="155" customFormat="1" ht="12.95" customHeight="1" spans="1:3">
      <c r="A22" s="163"/>
      <c r="B22" s="163"/>
      <c r="C22" s="163"/>
    </row>
    <row r="23" s="155" customFormat="1" ht="12.95" customHeight="1" spans="1:3">
      <c r="A23" s="163"/>
      <c r="B23" s="163"/>
      <c r="C23" s="163"/>
    </row>
    <row r="24" s="155" customFormat="1" ht="12.95" customHeight="1" spans="1:3">
      <c r="A24" s="163"/>
      <c r="B24" s="163"/>
      <c r="C24" s="163"/>
    </row>
    <row r="25" s="155" customFormat="1" ht="12.95" customHeight="1" spans="1:3">
      <c r="A25" s="163"/>
      <c r="B25" s="163"/>
      <c r="C25" s="163"/>
    </row>
    <row r="26" s="155" customFormat="1" ht="12.95" customHeight="1" spans="1:3">
      <c r="A26" s="163"/>
      <c r="B26" s="163"/>
      <c r="C26" s="163"/>
    </row>
    <row r="27" s="155" customFormat="1" ht="12.95" customHeight="1" spans="1:3">
      <c r="A27" s="163"/>
      <c r="B27" s="163"/>
      <c r="C27" s="163"/>
    </row>
    <row r="28" s="155" customFormat="1" ht="12.95" customHeight="1" spans="1:3">
      <c r="A28" s="163"/>
      <c r="B28" s="163"/>
      <c r="C28" s="163"/>
    </row>
    <row r="29" s="155" customFormat="1" ht="12.95" customHeight="1" spans="1:3">
      <c r="A29" s="163"/>
      <c r="B29" s="163"/>
      <c r="C29" s="163"/>
    </row>
    <row r="30" s="155" customFormat="1" ht="12.95" customHeight="1" spans="1:3">
      <c r="A30" s="163"/>
      <c r="B30" s="163"/>
      <c r="C30" s="163"/>
    </row>
    <row r="31" s="155" customFormat="1" ht="12.95" customHeight="1" spans="1:3">
      <c r="A31" s="163"/>
      <c r="B31" s="163"/>
      <c r="C31" s="163"/>
    </row>
    <row r="32" s="155" customFormat="1" ht="12.95" customHeight="1" spans="1:3">
      <c r="A32" s="163"/>
      <c r="B32" s="163"/>
      <c r="C32" s="163"/>
    </row>
    <row r="33" s="155" customFormat="1" ht="12.95" customHeight="1" spans="1:3">
      <c r="A33" s="163"/>
      <c r="B33" s="163"/>
      <c r="C33" s="163"/>
    </row>
    <row r="34" s="155" customFormat="1" ht="18.95" customHeight="1" spans="1:3">
      <c r="A34" s="163"/>
      <c r="B34" s="163"/>
      <c r="C34" s="163"/>
    </row>
    <row r="35" s="155" customFormat="1" ht="9.95" customHeight="1" spans="1:3">
      <c r="A35" s="163"/>
      <c r="B35" s="163"/>
      <c r="C35" s="163"/>
    </row>
    <row r="36" s="155" customFormat="1" ht="21" customHeight="1" spans="1:3">
      <c r="A36" s="163"/>
      <c r="B36" s="163"/>
      <c r="C36" s="163"/>
    </row>
    <row r="37" s="155" customFormat="1" ht="12.95" customHeight="1" spans="1:3">
      <c r="A37" s="164"/>
      <c r="B37" s="164"/>
      <c r="C37" s="164"/>
    </row>
    <row r="38" ht="12.95" customHeight="1"/>
    <row r="39" ht="12.95" customHeight="1"/>
  </sheetData>
  <mergeCells count="3">
    <mergeCell ref="A1:C1"/>
    <mergeCell ref="A2:C2"/>
    <mergeCell ref="A4:C36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workbookViewId="0">
      <selection activeCell="F30" sqref="F30"/>
    </sheetView>
  </sheetViews>
  <sheetFormatPr defaultColWidth="9" defaultRowHeight="14.25" outlineLevelCol="2"/>
  <cols>
    <col min="1" max="1" width="21" customWidth="1"/>
    <col min="2" max="2" width="18.8833333333333" customWidth="1"/>
    <col min="3" max="3" width="12.75" customWidth="1"/>
  </cols>
  <sheetData>
    <row r="1" ht="21" customHeight="1" spans="1:3">
      <c r="A1" s="1" t="s">
        <v>18</v>
      </c>
      <c r="B1" s="1"/>
      <c r="C1" s="1"/>
    </row>
    <row r="2" s="154" customFormat="1" ht="15" customHeight="1" spans="1:3">
      <c r="A2" s="156"/>
      <c r="B2" s="156"/>
      <c r="C2" s="156"/>
    </row>
    <row r="3" s="154" customFormat="1" ht="45.95" customHeight="1" spans="1:3">
      <c r="A3" s="157" t="s">
        <v>19</v>
      </c>
      <c r="B3" s="157"/>
      <c r="C3" s="157"/>
    </row>
    <row r="4" s="155" customFormat="1" ht="12.95" customHeight="1" spans="1:3">
      <c r="A4" s="157"/>
      <c r="B4" s="157"/>
      <c r="C4" s="157"/>
    </row>
    <row r="5" s="155" customFormat="1" ht="12.95" customHeight="1" spans="1:3">
      <c r="A5" s="157"/>
      <c r="B5" s="157"/>
      <c r="C5" s="157"/>
    </row>
    <row r="6" s="155" customFormat="1" ht="12.95" customHeight="1" spans="1:3">
      <c r="A6" s="157"/>
      <c r="B6" s="157"/>
      <c r="C6" s="157"/>
    </row>
    <row r="7" s="155" customFormat="1" ht="12.95" customHeight="1" spans="1:3">
      <c r="A7" s="157"/>
      <c r="B7" s="157"/>
      <c r="C7" s="157"/>
    </row>
    <row r="8" s="155" customFormat="1" ht="12.95" customHeight="1" spans="1:3">
      <c r="A8" s="157"/>
      <c r="B8" s="157"/>
      <c r="C8" s="157"/>
    </row>
    <row r="9" s="155" customFormat="1" ht="12.95" customHeight="1" spans="1:3">
      <c r="A9" s="157"/>
      <c r="B9" s="157"/>
      <c r="C9" s="157"/>
    </row>
    <row r="10" s="155" customFormat="1" ht="11" customHeight="1" spans="1:3">
      <c r="A10" s="157"/>
      <c r="B10" s="157"/>
      <c r="C10" s="157"/>
    </row>
    <row r="11" s="155" customFormat="1" ht="12.95" customHeight="1" spans="1:3">
      <c r="A11" s="157"/>
      <c r="B11" s="157"/>
      <c r="C11" s="157"/>
    </row>
    <row r="12" s="155" customFormat="1" ht="12.95" customHeight="1" spans="1:3">
      <c r="A12" s="157"/>
      <c r="B12" s="157"/>
      <c r="C12" s="157"/>
    </row>
    <row r="13" s="155" customFormat="1" ht="12.95" customHeight="1" spans="1:3">
      <c r="A13" s="157"/>
      <c r="B13" s="157"/>
      <c r="C13" s="157"/>
    </row>
    <row r="14" s="155" customFormat="1" ht="12.95" customHeight="1" spans="1:3">
      <c r="A14" s="157"/>
      <c r="B14" s="157"/>
      <c r="C14" s="157"/>
    </row>
    <row r="15" s="155" customFormat="1" ht="12.95" customHeight="1" spans="1:3">
      <c r="A15" s="157"/>
      <c r="B15" s="157"/>
      <c r="C15" s="157"/>
    </row>
    <row r="16" s="155" customFormat="1" ht="12.95" customHeight="1" spans="1:3">
      <c r="A16" s="157"/>
      <c r="B16" s="157"/>
      <c r="C16" s="157"/>
    </row>
    <row r="17" s="155" customFormat="1" ht="12.95" customHeight="1" spans="1:3">
      <c r="A17" s="157"/>
      <c r="B17" s="157"/>
      <c r="C17" s="157"/>
    </row>
    <row r="18" s="155" customFormat="1" ht="12.95" customHeight="1" spans="1:3">
      <c r="A18" s="157"/>
      <c r="B18" s="157"/>
      <c r="C18" s="157"/>
    </row>
    <row r="19" s="155" customFormat="1" ht="12.95" customHeight="1" spans="1:3">
      <c r="A19" s="157"/>
      <c r="B19" s="157"/>
      <c r="C19" s="157"/>
    </row>
    <row r="20" s="155" customFormat="1" ht="12.95" customHeight="1" spans="1:3">
      <c r="A20" s="157"/>
      <c r="B20" s="157"/>
      <c r="C20" s="157"/>
    </row>
    <row r="21" s="155" customFormat="1" ht="12.95" customHeight="1" spans="1:3">
      <c r="A21" s="157"/>
      <c r="B21" s="157"/>
      <c r="C21" s="157"/>
    </row>
    <row r="22" s="155" customFormat="1" ht="12.95" customHeight="1" spans="1:3">
      <c r="A22" s="157"/>
      <c r="B22" s="157"/>
      <c r="C22" s="157"/>
    </row>
    <row r="23" s="155" customFormat="1" ht="12.95" customHeight="1" spans="1:3">
      <c r="A23" s="157"/>
      <c r="B23" s="157"/>
      <c r="C23" s="157"/>
    </row>
    <row r="24" s="155" customFormat="1" ht="12.95" customHeight="1" spans="1:3">
      <c r="A24" s="157"/>
      <c r="B24" s="157"/>
      <c r="C24" s="157"/>
    </row>
    <row r="25" s="155" customFormat="1" ht="12.95" customHeight="1" spans="1:3">
      <c r="A25" s="157"/>
      <c r="B25" s="157"/>
      <c r="C25" s="157"/>
    </row>
    <row r="26" s="155" customFormat="1" ht="12.95" customHeight="1" spans="1:3">
      <c r="A26" s="157"/>
      <c r="B26" s="157"/>
      <c r="C26" s="157"/>
    </row>
    <row r="27" s="155" customFormat="1" ht="12.95" customHeight="1" spans="1:3">
      <c r="A27" s="157"/>
      <c r="B27" s="157"/>
      <c r="C27" s="157"/>
    </row>
    <row r="28" s="155" customFormat="1" ht="12.95" customHeight="1" spans="1:3">
      <c r="A28" s="157"/>
      <c r="B28" s="157"/>
      <c r="C28" s="157"/>
    </row>
    <row r="29" s="155" customFormat="1" ht="12.95" customHeight="1" spans="1:3">
      <c r="A29" s="157"/>
      <c r="B29" s="157"/>
      <c r="C29" s="157"/>
    </row>
    <row r="30" s="155" customFormat="1" ht="12.95" customHeight="1" spans="1:3">
      <c r="A30" s="157"/>
      <c r="B30" s="157"/>
      <c r="C30" s="157"/>
    </row>
    <row r="31" s="155" customFormat="1" ht="12.95" customHeight="1" spans="1:3">
      <c r="A31" s="157"/>
      <c r="B31" s="157"/>
      <c r="C31" s="157"/>
    </row>
    <row r="32" s="155" customFormat="1" ht="12.95" customHeight="1" spans="1:3">
      <c r="A32" s="157"/>
      <c r="B32" s="157"/>
      <c r="C32" s="157"/>
    </row>
    <row r="33" s="155" customFormat="1" ht="12.95" customHeight="1" spans="1:3">
      <c r="A33" s="157"/>
      <c r="B33" s="157"/>
      <c r="C33" s="157"/>
    </row>
    <row r="34" s="155" customFormat="1" ht="12.95" customHeight="1" spans="1:3">
      <c r="A34" s="157"/>
      <c r="B34" s="157"/>
      <c r="C34" s="157"/>
    </row>
    <row r="35" s="155" customFormat="1" ht="15.95" customHeight="1" spans="1:3">
      <c r="A35" s="157"/>
      <c r="B35" s="157"/>
      <c r="C35" s="157"/>
    </row>
    <row r="36" s="155" customFormat="1" ht="21" customHeight="1" spans="1:3">
      <c r="A36" s="158"/>
      <c r="B36" s="158"/>
      <c r="C36" s="158"/>
    </row>
    <row r="37" s="155" customFormat="1" ht="12.95" customHeight="1" spans="1:3">
      <c r="A37" s="159"/>
      <c r="B37" s="159"/>
      <c r="C37" s="159"/>
    </row>
    <row r="38" s="155" customFormat="1" ht="12.95" customHeight="1" spans="1:3">
      <c r="A38" s="159"/>
      <c r="B38" s="159"/>
      <c r="C38" s="159"/>
    </row>
    <row r="39" ht="12.95" customHeight="1"/>
    <row r="40" ht="12.95" customHeight="1"/>
  </sheetData>
  <mergeCells count="3">
    <mergeCell ref="A1:C1"/>
    <mergeCell ref="A36:C36"/>
    <mergeCell ref="A3:C35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O10" sqref="O10"/>
    </sheetView>
  </sheetViews>
  <sheetFormatPr defaultColWidth="9" defaultRowHeight="14.25" outlineLevelCol="2"/>
  <cols>
    <col min="1" max="1" width="22.3833333333333" customWidth="1"/>
    <col min="2" max="2" width="9.25833333333333" style="32" customWidth="1"/>
    <col min="3" max="3" width="9.25833333333333" customWidth="1"/>
  </cols>
  <sheetData>
    <row r="1" ht="21" customHeight="1" spans="1:3">
      <c r="A1" s="18" t="s">
        <v>20</v>
      </c>
      <c r="B1" s="144"/>
      <c r="C1" s="19"/>
    </row>
    <row r="2" ht="39.95" customHeight="1" spans="1:3">
      <c r="A2" s="46" t="s">
        <v>21</v>
      </c>
      <c r="B2" s="145"/>
      <c r="C2" s="46"/>
    </row>
    <row r="3" ht="21" customHeight="1" spans="1:3">
      <c r="A3" s="3" t="s">
        <v>22</v>
      </c>
      <c r="B3" s="146"/>
      <c r="C3" s="3"/>
    </row>
    <row r="4" ht="21" customHeight="1" spans="1:3">
      <c r="A4" s="147" t="s">
        <v>23</v>
      </c>
      <c r="B4" s="148" t="s">
        <v>24</v>
      </c>
      <c r="C4" s="102" t="s">
        <v>25</v>
      </c>
    </row>
    <row r="5" ht="33.95" customHeight="1" spans="1:3">
      <c r="A5" s="149" t="s">
        <v>26</v>
      </c>
      <c r="B5" s="150">
        <v>6661046.68879366</v>
      </c>
      <c r="C5" s="151">
        <v>0.5</v>
      </c>
    </row>
    <row r="6" ht="33.95" customHeight="1" spans="1:3">
      <c r="A6" s="91" t="s">
        <v>27</v>
      </c>
      <c r="B6" s="92">
        <v>708706.760381064</v>
      </c>
      <c r="C6" s="93">
        <v>6.1</v>
      </c>
    </row>
    <row r="7" ht="33.95" customHeight="1" spans="1:3">
      <c r="A7" s="91" t="s">
        <v>28</v>
      </c>
      <c r="B7" s="92">
        <v>2294133.00522617</v>
      </c>
      <c r="C7" s="93">
        <v>-4.5</v>
      </c>
    </row>
    <row r="8" ht="33.95" customHeight="1" spans="1:3">
      <c r="A8" s="91" t="s">
        <v>29</v>
      </c>
      <c r="B8" s="92">
        <v>3658206.92318642</v>
      </c>
      <c r="C8" s="93">
        <v>2.9</v>
      </c>
    </row>
    <row r="9" ht="33.95" customHeight="1" spans="1:3">
      <c r="A9" s="88" t="s">
        <v>30</v>
      </c>
      <c r="B9" s="92">
        <v>1103671.68241985</v>
      </c>
      <c r="C9" s="93">
        <v>6.2</v>
      </c>
    </row>
    <row r="10" ht="33.95" customHeight="1" spans="1:3">
      <c r="A10" s="91" t="s">
        <v>31</v>
      </c>
      <c r="B10" s="92">
        <v>592419.96</v>
      </c>
      <c r="C10" s="93">
        <v>2.4</v>
      </c>
    </row>
    <row r="11" ht="33.95" customHeight="1" spans="1:3">
      <c r="A11" s="91" t="s">
        <v>32</v>
      </c>
      <c r="B11" s="92">
        <v>150443.55</v>
      </c>
      <c r="C11" s="93">
        <v>11.6</v>
      </c>
    </row>
    <row r="12" ht="33.95" customHeight="1" spans="1:3">
      <c r="A12" s="91" t="s">
        <v>33</v>
      </c>
      <c r="B12" s="92">
        <v>301522.582419854</v>
      </c>
      <c r="C12" s="93">
        <v>10.7</v>
      </c>
    </row>
    <row r="13" ht="33.95" customHeight="1" spans="1:3">
      <c r="A13" s="91" t="s">
        <v>34</v>
      </c>
      <c r="B13" s="92">
        <v>38176.18</v>
      </c>
      <c r="C13" s="93">
        <v>8.1</v>
      </c>
    </row>
    <row r="14" ht="33.95" customHeight="1" spans="1:3">
      <c r="A14" s="152" t="s">
        <v>35</v>
      </c>
      <c r="B14" s="95">
        <v>21109.4</v>
      </c>
      <c r="C14" s="96">
        <v>11.7</v>
      </c>
    </row>
    <row r="15" ht="45" customHeight="1" spans="1:3">
      <c r="A15" s="17" t="s">
        <v>36</v>
      </c>
      <c r="B15" s="153"/>
      <c r="C15" s="17"/>
    </row>
  </sheetData>
  <mergeCells count="4">
    <mergeCell ref="A1:C1"/>
    <mergeCell ref="A2:C2"/>
    <mergeCell ref="A3:C3"/>
    <mergeCell ref="A15:C15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O16" sqref="O16:O17"/>
    </sheetView>
  </sheetViews>
  <sheetFormatPr defaultColWidth="9" defaultRowHeight="14.25" outlineLevelCol="2"/>
  <cols>
    <col min="1" max="1" width="31.6333333333333" customWidth="1"/>
    <col min="2" max="2" width="9.25833333333333" customWidth="1"/>
    <col min="3" max="3" width="12.6333333333333"/>
  </cols>
  <sheetData>
    <row r="1" ht="21" customHeight="1" spans="1:2">
      <c r="A1" s="1" t="s">
        <v>37</v>
      </c>
      <c r="B1" s="1"/>
    </row>
    <row r="2" ht="39.95" customHeight="1" spans="1:2">
      <c r="A2" s="132" t="s">
        <v>38</v>
      </c>
      <c r="B2" s="132"/>
    </row>
    <row r="3" ht="21" customHeight="1" spans="1:2">
      <c r="A3" s="139"/>
      <c r="B3" s="139"/>
    </row>
    <row r="4" ht="21" customHeight="1" spans="1:2">
      <c r="A4" s="81" t="s">
        <v>23</v>
      </c>
      <c r="B4" s="35" t="s">
        <v>25</v>
      </c>
    </row>
    <row r="5" ht="21.2" customHeight="1" spans="1:2">
      <c r="A5" s="140" t="s">
        <v>39</v>
      </c>
      <c r="B5" s="141">
        <v>698</v>
      </c>
    </row>
    <row r="6" ht="21.2" customHeight="1" spans="1:3">
      <c r="A6" s="88" t="s">
        <v>40</v>
      </c>
      <c r="B6" s="142">
        <v>-10.0619390393684</v>
      </c>
      <c r="C6" s="32"/>
    </row>
    <row r="7" ht="21.2" customHeight="1" spans="1:3">
      <c r="A7" s="126" t="s">
        <v>41</v>
      </c>
      <c r="B7" s="142"/>
      <c r="C7" s="32"/>
    </row>
    <row r="8" ht="21.2" customHeight="1" spans="1:3">
      <c r="A8" s="126" t="s">
        <v>42</v>
      </c>
      <c r="B8" s="142">
        <v>11.7</v>
      </c>
      <c r="C8" s="32"/>
    </row>
    <row r="9" ht="21.2" customHeight="1" spans="1:3">
      <c r="A9" s="126" t="s">
        <v>43</v>
      </c>
      <c r="B9" s="142">
        <v>-13.2</v>
      </c>
      <c r="C9" s="32"/>
    </row>
    <row r="10" ht="21.2" customHeight="1" spans="1:2">
      <c r="A10" s="126" t="s">
        <v>44</v>
      </c>
      <c r="B10" s="142">
        <v>13.7</v>
      </c>
    </row>
    <row r="11" ht="21.2" customHeight="1" spans="1:2">
      <c r="A11" s="126" t="s">
        <v>45</v>
      </c>
      <c r="B11" s="142"/>
    </row>
    <row r="12" ht="21.2" customHeight="1" spans="1:3">
      <c r="A12" s="126" t="s">
        <v>46</v>
      </c>
      <c r="B12" s="142">
        <v>-0.7</v>
      </c>
      <c r="C12" s="32"/>
    </row>
    <row r="13" ht="21.2" customHeight="1" spans="1:2">
      <c r="A13" s="126" t="s">
        <v>47</v>
      </c>
      <c r="B13" s="142">
        <v>-14.2</v>
      </c>
    </row>
    <row r="14" ht="21.2" customHeight="1" spans="1:2">
      <c r="A14" s="126" t="s">
        <v>48</v>
      </c>
      <c r="B14" s="142"/>
    </row>
    <row r="15" ht="21.2" customHeight="1" spans="1:3">
      <c r="A15" s="126" t="s">
        <v>49</v>
      </c>
      <c r="B15" s="142">
        <v>193.4</v>
      </c>
      <c r="C15" s="32"/>
    </row>
    <row r="16" ht="21.2" customHeight="1" spans="1:2">
      <c r="A16" s="126" t="s">
        <v>50</v>
      </c>
      <c r="B16" s="142" t="s">
        <v>51</v>
      </c>
    </row>
    <row r="17" ht="21.2" customHeight="1" spans="1:2">
      <c r="A17" s="126" t="s">
        <v>52</v>
      </c>
      <c r="B17" s="142" t="s">
        <v>51</v>
      </c>
    </row>
    <row r="18" ht="21.2" customHeight="1" spans="1:2">
      <c r="A18" s="126" t="s">
        <v>53</v>
      </c>
      <c r="B18" s="142">
        <v>-6.5</v>
      </c>
    </row>
    <row r="19" ht="21.2" customHeight="1" spans="1:2">
      <c r="A19" s="126" t="s">
        <v>54</v>
      </c>
      <c r="B19" s="142">
        <v>-20.2</v>
      </c>
    </row>
    <row r="20" ht="21.2" customHeight="1" spans="1:2">
      <c r="A20" s="126" t="s">
        <v>55</v>
      </c>
      <c r="B20" s="142">
        <v>-30.6</v>
      </c>
    </row>
    <row r="21" ht="21.2" customHeight="1" spans="1:2">
      <c r="A21" s="126" t="s">
        <v>56</v>
      </c>
      <c r="B21" s="142"/>
    </row>
    <row r="22" ht="21.2" customHeight="1" spans="1:2">
      <c r="A22" s="126" t="s">
        <v>57</v>
      </c>
      <c r="B22" s="142">
        <v>-15.5</v>
      </c>
    </row>
    <row r="23" ht="21.2" customHeight="1" spans="1:2">
      <c r="A23" s="130" t="s">
        <v>58</v>
      </c>
      <c r="B23" s="143">
        <v>0.665739409099952</v>
      </c>
    </row>
    <row r="24" ht="63" customHeight="1" spans="1:2">
      <c r="A24" s="17" t="s">
        <v>59</v>
      </c>
      <c r="B24" s="17"/>
    </row>
  </sheetData>
  <mergeCells count="4">
    <mergeCell ref="A1:B1"/>
    <mergeCell ref="A2:B2"/>
    <mergeCell ref="A3:B3"/>
    <mergeCell ref="A24:B24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P13" sqref="P13"/>
    </sheetView>
  </sheetViews>
  <sheetFormatPr defaultColWidth="9" defaultRowHeight="14.25" outlineLevelCol="3"/>
  <cols>
    <col min="1" max="1" width="11.5" customWidth="1"/>
    <col min="2" max="2" width="10.6333333333333" customWidth="1"/>
    <col min="3" max="4" width="9.25833333333333" customWidth="1"/>
  </cols>
  <sheetData>
    <row r="1" ht="21" customHeight="1" spans="1:4">
      <c r="A1" s="18" t="s">
        <v>60</v>
      </c>
      <c r="B1" s="19"/>
      <c r="C1" s="19"/>
      <c r="D1" s="19"/>
    </row>
    <row r="2" ht="39.95" customHeight="1" spans="1:4">
      <c r="A2" s="132" t="s">
        <v>61</v>
      </c>
      <c r="B2" s="132"/>
      <c r="C2" s="132"/>
      <c r="D2" s="132"/>
    </row>
    <row r="3" ht="21" customHeight="1" spans="1:4">
      <c r="A3" s="3"/>
      <c r="B3" s="3"/>
      <c r="C3" s="3"/>
      <c r="D3" s="3"/>
    </row>
    <row r="4" ht="21" customHeight="1" spans="1:4">
      <c r="A4" s="81" t="s">
        <v>23</v>
      </c>
      <c r="B4" s="133" t="s">
        <v>62</v>
      </c>
      <c r="C4" s="21" t="s">
        <v>63</v>
      </c>
      <c r="D4" s="35" t="s">
        <v>25</v>
      </c>
    </row>
    <row r="5" ht="29.1" customHeight="1" spans="1:4">
      <c r="A5" s="134" t="s">
        <v>64</v>
      </c>
      <c r="B5" s="135" t="s">
        <v>65</v>
      </c>
      <c r="C5" s="136">
        <v>140.84377</v>
      </c>
      <c r="D5" s="118">
        <v>-13.7</v>
      </c>
    </row>
    <row r="6" ht="29.1" customHeight="1" spans="1:4">
      <c r="A6" s="126" t="s">
        <v>66</v>
      </c>
      <c r="B6" s="135" t="s">
        <v>67</v>
      </c>
      <c r="C6" s="136">
        <v>112.9515</v>
      </c>
      <c r="D6" s="118">
        <v>7.8142</v>
      </c>
    </row>
    <row r="7" ht="29.1" customHeight="1" spans="1:4">
      <c r="A7" s="126" t="s">
        <v>68</v>
      </c>
      <c r="B7" s="135" t="s">
        <v>65</v>
      </c>
      <c r="C7" s="136">
        <v>552.78613</v>
      </c>
      <c r="D7" s="118">
        <v>10</v>
      </c>
    </row>
    <row r="8" ht="29.1" customHeight="1" spans="1:4">
      <c r="A8" s="126" t="s">
        <v>69</v>
      </c>
      <c r="B8" s="135" t="s">
        <v>65</v>
      </c>
      <c r="C8" s="136">
        <v>3.88528</v>
      </c>
      <c r="D8" s="118">
        <v>-29.8</v>
      </c>
    </row>
    <row r="9" ht="29.1" customHeight="1" spans="1:4">
      <c r="A9" s="126" t="s">
        <v>70</v>
      </c>
      <c r="B9" s="135" t="s">
        <v>71</v>
      </c>
      <c r="C9" s="136">
        <v>680.21723</v>
      </c>
      <c r="D9" s="118">
        <v>-0.8</v>
      </c>
    </row>
    <row r="10" ht="29.1" customHeight="1" spans="1:4">
      <c r="A10" s="126" t="s">
        <v>72</v>
      </c>
      <c r="B10" s="135" t="s">
        <v>73</v>
      </c>
      <c r="C10" s="136">
        <v>681.41816</v>
      </c>
      <c r="D10" s="118">
        <v>-46.6</v>
      </c>
    </row>
    <row r="11" ht="29.1" customHeight="1" spans="1:4">
      <c r="A11" s="126" t="s">
        <v>74</v>
      </c>
      <c r="B11" s="135" t="s">
        <v>75</v>
      </c>
      <c r="C11" s="136">
        <v>156.45443</v>
      </c>
      <c r="D11" s="118">
        <v>-53.4</v>
      </c>
    </row>
    <row r="12" ht="29.1" customHeight="1" spans="1:4">
      <c r="A12" s="126" t="s">
        <v>76</v>
      </c>
      <c r="B12" s="135" t="s">
        <v>65</v>
      </c>
      <c r="C12" s="128">
        <v>133.1124</v>
      </c>
      <c r="D12" s="118">
        <v>6.6</v>
      </c>
    </row>
    <row r="13" ht="29.1" customHeight="1" spans="1:4">
      <c r="A13" s="126" t="s">
        <v>77</v>
      </c>
      <c r="B13" s="135" t="s">
        <v>65</v>
      </c>
      <c r="C13" s="128">
        <v>228.46099</v>
      </c>
      <c r="D13" s="118">
        <v>-14.9</v>
      </c>
    </row>
    <row r="14" ht="29.1" customHeight="1" spans="1:4">
      <c r="A14" s="126" t="s">
        <v>78</v>
      </c>
      <c r="B14" s="135" t="s">
        <v>79</v>
      </c>
      <c r="C14" s="136">
        <v>12.8954</v>
      </c>
      <c r="D14" s="118">
        <v>-26.3</v>
      </c>
    </row>
    <row r="15" ht="29.1" customHeight="1" spans="1:4">
      <c r="A15" s="126" t="s">
        <v>80</v>
      </c>
      <c r="B15" s="135" t="s">
        <v>81</v>
      </c>
      <c r="C15" s="136">
        <v>165.097</v>
      </c>
      <c r="D15" s="118">
        <v>-18.1</v>
      </c>
    </row>
    <row r="16" ht="29.1" customHeight="1" spans="1:4">
      <c r="A16" s="126" t="s">
        <v>82</v>
      </c>
      <c r="B16" s="135" t="s">
        <v>81</v>
      </c>
      <c r="C16" s="136">
        <v>132.1553</v>
      </c>
      <c r="D16" s="118">
        <v>10.9</v>
      </c>
    </row>
    <row r="17" ht="29.1" customHeight="1" spans="1:4">
      <c r="A17" s="126" t="s">
        <v>83</v>
      </c>
      <c r="B17" s="135" t="s">
        <v>84</v>
      </c>
      <c r="C17" s="136">
        <v>3522.2</v>
      </c>
      <c r="D17" s="118">
        <v>-28.3</v>
      </c>
    </row>
    <row r="18" ht="29.1" customHeight="1" spans="1:4">
      <c r="A18" s="130" t="s">
        <v>85</v>
      </c>
      <c r="B18" s="137" t="s">
        <v>81</v>
      </c>
      <c r="C18" s="138">
        <v>441.9255</v>
      </c>
      <c r="D18" s="123">
        <v>35.1</v>
      </c>
    </row>
  </sheetData>
  <mergeCells count="3">
    <mergeCell ref="A1:D1"/>
    <mergeCell ref="A2:D2"/>
    <mergeCell ref="A3:D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P11" sqref="P11"/>
    </sheetView>
  </sheetViews>
  <sheetFormatPr defaultColWidth="9" defaultRowHeight="14.25" outlineLevelCol="2"/>
  <cols>
    <col min="1" max="1" width="22.3833333333333" customWidth="1"/>
    <col min="2" max="2" width="10.775" customWidth="1"/>
    <col min="3" max="3" width="9.25833333333333" customWidth="1"/>
  </cols>
  <sheetData>
    <row r="1" ht="21" customHeight="1" spans="1:3">
      <c r="A1" s="1" t="s">
        <v>86</v>
      </c>
      <c r="B1" s="1"/>
      <c r="C1" s="1"/>
    </row>
    <row r="2" ht="39.95" customHeight="1" spans="1:3">
      <c r="A2" s="132" t="s">
        <v>87</v>
      </c>
      <c r="B2" s="132"/>
      <c r="C2" s="132"/>
    </row>
    <row r="3" ht="21" customHeight="1" spans="1:3">
      <c r="A3" s="3" t="s">
        <v>22</v>
      </c>
      <c r="B3" s="3"/>
      <c r="C3" s="3"/>
    </row>
    <row r="4" ht="21" customHeight="1" spans="1:3">
      <c r="A4" s="81" t="s">
        <v>23</v>
      </c>
      <c r="B4" s="21" t="s">
        <v>88</v>
      </c>
      <c r="C4" s="35" t="s">
        <v>25</v>
      </c>
    </row>
    <row r="5" ht="40.7" customHeight="1" spans="1:3">
      <c r="A5" s="126" t="s">
        <v>89</v>
      </c>
      <c r="B5" s="82">
        <v>697</v>
      </c>
      <c r="C5" s="118"/>
    </row>
    <row r="6" ht="40.7" customHeight="1" spans="1:3">
      <c r="A6" s="126" t="s">
        <v>90</v>
      </c>
      <c r="B6" s="82">
        <v>295</v>
      </c>
      <c r="C6" s="118"/>
    </row>
    <row r="7" ht="40.7" customHeight="1" spans="1:3">
      <c r="A7" s="126" t="s">
        <v>91</v>
      </c>
      <c r="B7" s="82">
        <v>3135040.7</v>
      </c>
      <c r="C7" s="118">
        <v>-2.7</v>
      </c>
    </row>
    <row r="8" ht="40.7" customHeight="1" spans="1:3">
      <c r="A8" s="126" t="s">
        <v>92</v>
      </c>
      <c r="B8" s="82">
        <v>685505.8</v>
      </c>
      <c r="C8" s="118">
        <v>3</v>
      </c>
    </row>
    <row r="9" ht="40.7" customHeight="1" spans="1:3">
      <c r="A9" s="126" t="s">
        <v>93</v>
      </c>
      <c r="B9" s="82">
        <v>14875908.9</v>
      </c>
      <c r="C9" s="118">
        <v>-3.4</v>
      </c>
    </row>
    <row r="10" ht="40.7" customHeight="1" spans="1:3">
      <c r="A10" s="126" t="s">
        <v>94</v>
      </c>
      <c r="B10" s="82">
        <v>9610094.9</v>
      </c>
      <c r="C10" s="118">
        <v>-4.6</v>
      </c>
    </row>
    <row r="11" ht="40.7" customHeight="1" spans="1:3">
      <c r="A11" s="126" t="s">
        <v>95</v>
      </c>
      <c r="B11" s="82">
        <v>8074528.6</v>
      </c>
      <c r="C11" s="118">
        <v>-10.8</v>
      </c>
    </row>
    <row r="12" ht="40.7" customHeight="1" spans="1:3">
      <c r="A12" s="126" t="s">
        <v>96</v>
      </c>
      <c r="B12" s="82">
        <v>284564</v>
      </c>
      <c r="C12" s="118">
        <v>-8.9</v>
      </c>
    </row>
    <row r="13" ht="40.7" customHeight="1" spans="1:3">
      <c r="A13" s="126" t="s">
        <v>97</v>
      </c>
      <c r="B13" s="82">
        <v>110483.6</v>
      </c>
      <c r="C13" s="118">
        <v>26.2</v>
      </c>
    </row>
    <row r="14" ht="40.7" customHeight="1" spans="1:3">
      <c r="A14" s="130" t="s">
        <v>98</v>
      </c>
      <c r="B14" s="122">
        <v>155135.8</v>
      </c>
      <c r="C14" s="123">
        <v>-11.7</v>
      </c>
    </row>
  </sheetData>
  <mergeCells count="3">
    <mergeCell ref="A1:C1"/>
    <mergeCell ref="A2:C2"/>
    <mergeCell ref="A3:C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workbookViewId="0">
      <selection activeCell="O17" sqref="O17"/>
    </sheetView>
  </sheetViews>
  <sheetFormatPr defaultColWidth="9" defaultRowHeight="14.25" outlineLevelCol="1"/>
  <cols>
    <col min="1" max="1" width="31.6333333333333" customWidth="1"/>
    <col min="2" max="2" width="9.25833333333333" customWidth="1"/>
    <col min="3" max="3" width="9" style="33"/>
    <col min="4" max="4" width="13.75" style="33"/>
  </cols>
  <sheetData>
    <row r="1" ht="21" customHeight="1" spans="1:2">
      <c r="A1" s="18" t="s">
        <v>99</v>
      </c>
      <c r="B1" s="19"/>
    </row>
    <row r="2" ht="39.95" customHeight="1" spans="1:2">
      <c r="A2" s="2" t="s">
        <v>100</v>
      </c>
      <c r="B2" s="2"/>
    </row>
    <row r="3" ht="21" customHeight="1" spans="1:2">
      <c r="A3" s="124"/>
      <c r="B3" s="124"/>
    </row>
    <row r="4" ht="21" customHeight="1" spans="1:2">
      <c r="A4" s="81" t="s">
        <v>23</v>
      </c>
      <c r="B4" s="35" t="s">
        <v>25</v>
      </c>
    </row>
    <row r="5" ht="15.6" customHeight="1" spans="1:2">
      <c r="A5" s="88" t="s">
        <v>100</v>
      </c>
      <c r="B5" s="118">
        <v>-0.1</v>
      </c>
    </row>
    <row r="6" ht="15.6" customHeight="1" spans="1:2">
      <c r="A6" s="126" t="s">
        <v>101</v>
      </c>
      <c r="B6" s="118"/>
    </row>
    <row r="7" ht="15.6" customHeight="1" spans="1:2">
      <c r="A7" s="126" t="s">
        <v>102</v>
      </c>
      <c r="B7" s="118">
        <v>3.54980832670313</v>
      </c>
    </row>
    <row r="8" ht="15.6" customHeight="1" spans="1:2">
      <c r="A8" s="126" t="s">
        <v>103</v>
      </c>
      <c r="B8" s="118">
        <v>-35.6</v>
      </c>
    </row>
    <row r="9" ht="15.6" customHeight="1" spans="1:2">
      <c r="A9" s="126" t="s">
        <v>104</v>
      </c>
      <c r="B9" s="118"/>
    </row>
    <row r="10" ht="15.6" customHeight="1" spans="1:2">
      <c r="A10" s="126" t="s">
        <v>27</v>
      </c>
      <c r="B10" s="118">
        <v>25.5</v>
      </c>
    </row>
    <row r="11" ht="15.6" customHeight="1" spans="1:2">
      <c r="A11" s="126" t="s">
        <v>28</v>
      </c>
      <c r="B11" s="118">
        <v>-4.7</v>
      </c>
    </row>
    <row r="12" ht="15.6" customHeight="1" spans="1:2">
      <c r="A12" s="126" t="s">
        <v>105</v>
      </c>
      <c r="B12" s="118">
        <v>-4.7</v>
      </c>
    </row>
    <row r="13" ht="15.6" customHeight="1" spans="1:2">
      <c r="A13" s="126" t="s">
        <v>106</v>
      </c>
      <c r="B13" s="118">
        <v>-1.1</v>
      </c>
    </row>
    <row r="14" ht="15.6" customHeight="1" spans="1:2">
      <c r="A14" s="126" t="s">
        <v>107</v>
      </c>
      <c r="B14" s="118">
        <v>7.6</v>
      </c>
    </row>
    <row r="15" ht="15.6" customHeight="1" spans="1:2">
      <c r="A15" s="126" t="s">
        <v>29</v>
      </c>
      <c r="B15" s="118">
        <v>3.8</v>
      </c>
    </row>
    <row r="16" ht="15.6" customHeight="1" spans="1:2">
      <c r="A16" s="126" t="s">
        <v>108</v>
      </c>
      <c r="B16" s="118"/>
    </row>
    <row r="17" ht="15.6" customHeight="1" spans="1:2">
      <c r="A17" s="126" t="s">
        <v>109</v>
      </c>
      <c r="B17" s="118">
        <v>2.2</v>
      </c>
    </row>
    <row r="18" ht="15.6" customHeight="1" spans="1:2">
      <c r="A18" s="126" t="s">
        <v>110</v>
      </c>
      <c r="B18" s="118">
        <v>-23.9</v>
      </c>
    </row>
    <row r="19" ht="15.6" customHeight="1" spans="1:2">
      <c r="A19" s="126" t="s">
        <v>111</v>
      </c>
      <c r="B19" s="118">
        <v>26.7</v>
      </c>
    </row>
    <row r="20" ht="15.6" customHeight="1" spans="1:2">
      <c r="A20" s="126" t="s">
        <v>112</v>
      </c>
      <c r="B20" s="118">
        <v>-31.5</v>
      </c>
    </row>
    <row r="21" ht="15.6" customHeight="1" spans="1:2">
      <c r="A21" s="126" t="s">
        <v>113</v>
      </c>
      <c r="B21" s="118">
        <v>-30.1</v>
      </c>
    </row>
    <row r="22" ht="15.6" customHeight="1" spans="1:2">
      <c r="A22" s="126" t="s">
        <v>114</v>
      </c>
      <c r="B22" s="118">
        <v>-41.7</v>
      </c>
    </row>
    <row r="23" ht="15.6" customHeight="1" spans="1:2">
      <c r="A23" s="126" t="s">
        <v>115</v>
      </c>
      <c r="B23" s="118">
        <v>-44</v>
      </c>
    </row>
    <row r="24" ht="15.6" customHeight="1" spans="1:2">
      <c r="A24" s="126" t="s">
        <v>116</v>
      </c>
      <c r="B24" s="118">
        <v>-23.8</v>
      </c>
    </row>
    <row r="25" ht="15.6" customHeight="1" spans="1:2">
      <c r="A25" s="126" t="s">
        <v>117</v>
      </c>
      <c r="B25" s="118"/>
    </row>
    <row r="26" ht="15.6" customHeight="1" spans="1:2">
      <c r="A26" s="126" t="s">
        <v>118</v>
      </c>
      <c r="B26" s="118">
        <v>-3.6</v>
      </c>
    </row>
    <row r="27" ht="15.6" customHeight="1" spans="1:2">
      <c r="A27" s="126" t="s">
        <v>119</v>
      </c>
      <c r="B27" s="118">
        <v>-0.4</v>
      </c>
    </row>
    <row r="28" ht="15.6" customHeight="1" spans="1:2">
      <c r="A28" s="130" t="s">
        <v>120</v>
      </c>
      <c r="B28" s="123">
        <v>43.6</v>
      </c>
    </row>
    <row r="29" ht="53" customHeight="1" spans="1:2">
      <c r="A29" s="131" t="s">
        <v>121</v>
      </c>
      <c r="B29" s="131"/>
    </row>
  </sheetData>
  <mergeCells count="4">
    <mergeCell ref="A1:B1"/>
    <mergeCell ref="A2:B2"/>
    <mergeCell ref="A3:B3"/>
    <mergeCell ref="A29:B29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P14" sqref="P14"/>
    </sheetView>
  </sheetViews>
  <sheetFormatPr defaultColWidth="9" defaultRowHeight="14.25" outlineLevelCol="2"/>
  <cols>
    <col min="1" max="1" width="22.3833333333333" customWidth="1"/>
    <col min="2" max="3" width="9.25833333333333" customWidth="1"/>
  </cols>
  <sheetData>
    <row r="1" ht="21" customHeight="1" spans="1:3">
      <c r="A1" s="1" t="s">
        <v>122</v>
      </c>
      <c r="B1" s="1"/>
      <c r="C1" s="1"/>
    </row>
    <row r="2" ht="39.95" customHeight="1" spans="1:3">
      <c r="A2" s="2" t="s">
        <v>123</v>
      </c>
      <c r="B2" s="2"/>
      <c r="C2" s="2"/>
    </row>
    <row r="3" ht="21" customHeight="1" spans="1:3">
      <c r="A3" s="124" t="s">
        <v>124</v>
      </c>
      <c r="B3" s="124"/>
      <c r="C3" s="124"/>
    </row>
    <row r="4" ht="21" customHeight="1" spans="1:3">
      <c r="A4" s="81" t="s">
        <v>23</v>
      </c>
      <c r="B4" s="21" t="str">
        <f>产量5!C4</f>
        <v>1-8月</v>
      </c>
      <c r="C4" s="35" t="s">
        <v>25</v>
      </c>
    </row>
    <row r="5" ht="19.5" customHeight="1" spans="1:3">
      <c r="A5" s="88" t="s">
        <v>125</v>
      </c>
      <c r="B5" s="128">
        <v>1059.1033</v>
      </c>
      <c r="C5" s="118">
        <v>-6.9</v>
      </c>
    </row>
    <row r="6" ht="19.5" customHeight="1" spans="1:3">
      <c r="A6" s="126" t="s">
        <v>126</v>
      </c>
      <c r="B6" s="128">
        <v>806.7593</v>
      </c>
      <c r="C6" s="118">
        <v>-7.3</v>
      </c>
    </row>
    <row r="7" ht="19.5" customHeight="1" spans="1:3">
      <c r="A7" s="126" t="s">
        <v>127</v>
      </c>
      <c r="B7" s="128">
        <v>10.2124</v>
      </c>
      <c r="C7" s="118" t="s">
        <v>128</v>
      </c>
    </row>
    <row r="8" ht="19.5" customHeight="1" spans="1:3">
      <c r="A8" s="126" t="s">
        <v>129</v>
      </c>
      <c r="B8" s="128">
        <v>64.7143</v>
      </c>
      <c r="C8" s="118">
        <v>0.5</v>
      </c>
    </row>
    <row r="9" ht="19.5" customHeight="1" spans="1:3">
      <c r="A9" s="126" t="s">
        <v>130</v>
      </c>
      <c r="B9" s="128">
        <v>177.4173</v>
      </c>
      <c r="C9" s="118">
        <v>-8.1</v>
      </c>
    </row>
    <row r="10" ht="19.5" customHeight="1" spans="1:3">
      <c r="A10" s="88" t="s">
        <v>131</v>
      </c>
      <c r="B10" s="128">
        <v>29.6493</v>
      </c>
      <c r="C10" s="118">
        <v>35.9</v>
      </c>
    </row>
    <row r="11" ht="19.5" customHeight="1" spans="1:3">
      <c r="A11" s="126" t="s">
        <v>126</v>
      </c>
      <c r="B11" s="128">
        <v>24.9137</v>
      </c>
      <c r="C11" s="118">
        <v>37</v>
      </c>
    </row>
    <row r="12" ht="19.5" customHeight="1" spans="1:3">
      <c r="A12" s="126" t="s">
        <v>127</v>
      </c>
      <c r="B12" s="128"/>
      <c r="C12" s="118"/>
    </row>
    <row r="13" ht="19.5" customHeight="1" spans="1:3">
      <c r="A13" s="126" t="s">
        <v>129</v>
      </c>
      <c r="B13" s="128">
        <v>0.3069</v>
      </c>
      <c r="C13" s="118">
        <v>-66.4</v>
      </c>
    </row>
    <row r="14" ht="19.5" customHeight="1" spans="1:3">
      <c r="A14" s="126" t="s">
        <v>130</v>
      </c>
      <c r="B14" s="128">
        <v>4.4287</v>
      </c>
      <c r="C14" s="118">
        <v>63.8</v>
      </c>
    </row>
    <row r="15" ht="19.5" customHeight="1" spans="1:3">
      <c r="A15" s="88" t="s">
        <v>132</v>
      </c>
      <c r="B15" s="128">
        <v>21.1052</v>
      </c>
      <c r="C15" s="118">
        <v>-40.6</v>
      </c>
    </row>
    <row r="16" ht="19.5" customHeight="1" spans="1:3">
      <c r="A16" s="126" t="s">
        <v>126</v>
      </c>
      <c r="B16" s="128">
        <v>16.0365</v>
      </c>
      <c r="C16" s="118">
        <v>-46.8</v>
      </c>
    </row>
    <row r="17" ht="19.5" customHeight="1" spans="1:3">
      <c r="A17" s="126" t="s">
        <v>127</v>
      </c>
      <c r="B17" s="128">
        <v>0.026</v>
      </c>
      <c r="C17" s="118"/>
    </row>
    <row r="18" ht="19.5" customHeight="1" spans="1:3">
      <c r="A18" s="126" t="s">
        <v>129</v>
      </c>
      <c r="B18" s="128">
        <v>0.9051</v>
      </c>
      <c r="C18" s="118">
        <v>3.7</v>
      </c>
    </row>
    <row r="19" ht="19.5" customHeight="1" spans="1:3">
      <c r="A19" s="126" t="s">
        <v>130</v>
      </c>
      <c r="B19" s="128">
        <v>4.1376</v>
      </c>
      <c r="C19" s="118">
        <v>-8.4</v>
      </c>
    </row>
    <row r="20" ht="19.5" customHeight="1" spans="1:3">
      <c r="A20" s="88" t="s">
        <v>133</v>
      </c>
      <c r="B20" s="128">
        <v>42.477</v>
      </c>
      <c r="C20" s="118">
        <v>-19.7</v>
      </c>
    </row>
    <row r="21" ht="19.5" customHeight="1" spans="1:3">
      <c r="A21" s="126" t="s">
        <v>126</v>
      </c>
      <c r="B21" s="128">
        <v>33.2539</v>
      </c>
      <c r="C21" s="118">
        <v>-8.7</v>
      </c>
    </row>
    <row r="22" ht="19.5" customHeight="1" spans="1:3">
      <c r="A22" s="126" t="s">
        <v>127</v>
      </c>
      <c r="B22" s="128">
        <v>0.061</v>
      </c>
      <c r="C22" s="118">
        <v>-97.8</v>
      </c>
    </row>
    <row r="23" ht="19.5" customHeight="1" spans="1:3">
      <c r="A23" s="126" t="s">
        <v>129</v>
      </c>
      <c r="B23" s="128">
        <v>1.7601</v>
      </c>
      <c r="C23" s="118">
        <v>-39.8</v>
      </c>
    </row>
    <row r="24" ht="19.5" customHeight="1" spans="1:3">
      <c r="A24" s="126" t="s">
        <v>130</v>
      </c>
      <c r="B24" s="128">
        <v>7.402</v>
      </c>
      <c r="C24" s="118">
        <v>-31.4</v>
      </c>
    </row>
    <row r="25" ht="19.5" customHeight="1" spans="1:3">
      <c r="A25" s="129" t="s">
        <v>134</v>
      </c>
      <c r="B25" s="122">
        <v>205438</v>
      </c>
      <c r="C25" s="123">
        <v>-22.6</v>
      </c>
    </row>
  </sheetData>
  <mergeCells count="3">
    <mergeCell ref="A1:C1"/>
    <mergeCell ref="A2:C2"/>
    <mergeCell ref="A3:C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H14" sqref="H14"/>
    </sheetView>
  </sheetViews>
  <sheetFormatPr defaultColWidth="9" defaultRowHeight="14.25" outlineLevelCol="2"/>
  <cols>
    <col min="1" max="1" width="22.3833333333333" customWidth="1"/>
    <col min="2" max="3" width="9.25833333333333" customWidth="1"/>
  </cols>
  <sheetData>
    <row r="1" ht="21" customHeight="1" spans="1:3">
      <c r="A1" s="18" t="s">
        <v>135</v>
      </c>
      <c r="B1" s="19"/>
      <c r="C1" s="19"/>
    </row>
    <row r="2" ht="39.95" customHeight="1" spans="1:3">
      <c r="A2" s="2" t="s">
        <v>136</v>
      </c>
      <c r="B2" s="2"/>
      <c r="C2" s="2"/>
    </row>
    <row r="3" ht="21" customHeight="1" spans="1:3">
      <c r="A3" s="124" t="s">
        <v>22</v>
      </c>
      <c r="B3" s="124"/>
      <c r="C3" s="124"/>
    </row>
    <row r="4" ht="21" customHeight="1" spans="1:3">
      <c r="A4" s="81" t="s">
        <v>23</v>
      </c>
      <c r="B4" s="21" t="str">
        <f>产量5!C4</f>
        <v>1-8月</v>
      </c>
      <c r="C4" s="35" t="s">
        <v>25</v>
      </c>
    </row>
    <row r="5" ht="23" customHeight="1" spans="1:3">
      <c r="A5" s="115" t="s">
        <v>137</v>
      </c>
      <c r="B5" s="82">
        <v>3019444</v>
      </c>
      <c r="C5" s="118">
        <v>0.900721472753459</v>
      </c>
    </row>
    <row r="6" ht="23" customHeight="1" spans="1:3">
      <c r="A6" s="120" t="s">
        <v>138</v>
      </c>
      <c r="B6" s="82"/>
      <c r="C6" s="118"/>
    </row>
    <row r="7" ht="23" customHeight="1" spans="1:3">
      <c r="A7" s="120" t="s">
        <v>139</v>
      </c>
      <c r="B7" s="82">
        <v>2389067.16192173</v>
      </c>
      <c r="C7" s="118">
        <v>0.877049863335065</v>
      </c>
    </row>
    <row r="8" ht="23" customHeight="1" spans="1:3">
      <c r="A8" s="120" t="s">
        <v>140</v>
      </c>
      <c r="B8" s="82">
        <v>630376.838078273</v>
      </c>
      <c r="C8" s="118">
        <v>0.990535506085702</v>
      </c>
    </row>
    <row r="9" ht="23" customHeight="1" spans="1:3">
      <c r="A9" s="120" t="s">
        <v>141</v>
      </c>
      <c r="B9" s="82"/>
      <c r="C9" s="118"/>
    </row>
    <row r="10" ht="23" customHeight="1" spans="1:3">
      <c r="A10" s="120" t="s">
        <v>142</v>
      </c>
      <c r="B10" s="82">
        <v>2642618.14195883</v>
      </c>
      <c r="C10" s="118">
        <v>0.76798309354534</v>
      </c>
    </row>
    <row r="11" ht="23" customHeight="1" spans="1:3">
      <c r="A11" s="120" t="s">
        <v>143</v>
      </c>
      <c r="B11" s="82">
        <v>376825.878353285</v>
      </c>
      <c r="C11" s="118">
        <v>1.84151653275155</v>
      </c>
    </row>
    <row r="12" ht="23" customHeight="1" spans="1:3">
      <c r="A12" s="125" t="s">
        <v>144</v>
      </c>
      <c r="B12" s="74">
        <v>167.9</v>
      </c>
      <c r="C12" s="118">
        <v>7</v>
      </c>
    </row>
    <row r="13" ht="23" customHeight="1" spans="1:3">
      <c r="A13" s="120" t="s">
        <v>145</v>
      </c>
      <c r="B13" s="74">
        <v>143.1</v>
      </c>
      <c r="C13" s="118">
        <v>7.9</v>
      </c>
    </row>
    <row r="14" ht="23" customHeight="1" spans="1:3">
      <c r="A14" s="120" t="s">
        <v>146</v>
      </c>
      <c r="B14" s="74">
        <v>77</v>
      </c>
      <c r="C14" s="118">
        <v>18.6</v>
      </c>
    </row>
    <row r="15" ht="23" customHeight="1" spans="1:3">
      <c r="A15" s="120" t="s">
        <v>147</v>
      </c>
      <c r="B15" s="74">
        <v>66</v>
      </c>
      <c r="C15" s="118">
        <v>-2.4</v>
      </c>
    </row>
    <row r="16" ht="23" customHeight="1" spans="1:3">
      <c r="A16" s="126" t="s">
        <v>148</v>
      </c>
      <c r="B16" s="74">
        <v>44.1</v>
      </c>
      <c r="C16" s="118">
        <v>26.1</v>
      </c>
    </row>
    <row r="17" ht="23" customHeight="1" spans="1:3">
      <c r="A17" s="126" t="s">
        <v>149</v>
      </c>
      <c r="B17" s="74">
        <v>24.9</v>
      </c>
      <c r="C17" s="118">
        <v>2.3</v>
      </c>
    </row>
    <row r="18" ht="23" customHeight="1" spans="1:3">
      <c r="A18" s="126" t="s">
        <v>146</v>
      </c>
      <c r="B18" s="74">
        <v>10.6</v>
      </c>
      <c r="C18" s="118">
        <v>4.7</v>
      </c>
    </row>
    <row r="19" ht="23" customHeight="1" spans="1:3">
      <c r="A19" s="126" t="s">
        <v>150</v>
      </c>
      <c r="B19" s="74">
        <v>14.2</v>
      </c>
      <c r="C19" s="118">
        <v>0.3</v>
      </c>
    </row>
    <row r="20" ht="23" customHeight="1" spans="1:3">
      <c r="A20" s="126" t="s">
        <v>148</v>
      </c>
      <c r="B20" s="74">
        <v>11.6</v>
      </c>
      <c r="C20" s="118">
        <v>23.3</v>
      </c>
    </row>
    <row r="21" ht="23" customHeight="1" spans="1:3">
      <c r="A21" s="127" t="s">
        <v>151</v>
      </c>
      <c r="B21" s="122">
        <v>41164</v>
      </c>
      <c r="C21" s="123">
        <v>116.4476</v>
      </c>
    </row>
    <row r="22" ht="26.1" customHeight="1" spans="1:3">
      <c r="A22" s="97" t="s">
        <v>152</v>
      </c>
      <c r="B22" s="97"/>
      <c r="C22" s="97"/>
    </row>
  </sheetData>
  <mergeCells count="4">
    <mergeCell ref="A1:C1"/>
    <mergeCell ref="A2:C2"/>
    <mergeCell ref="A3:C3"/>
    <mergeCell ref="A22:C22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S14" sqref="S14"/>
    </sheetView>
  </sheetViews>
  <sheetFormatPr defaultColWidth="9" defaultRowHeight="14.25" outlineLevelCol="2"/>
  <cols>
    <col min="1" max="1" width="22.3833333333333" customWidth="1"/>
    <col min="2" max="3" width="9.25833333333333" customWidth="1"/>
  </cols>
  <sheetData>
    <row r="1" ht="21" customHeight="1" spans="1:3">
      <c r="A1" s="1" t="s">
        <v>153</v>
      </c>
      <c r="B1" s="1"/>
      <c r="C1" s="1"/>
    </row>
    <row r="2" ht="39.95" customHeight="1" spans="1:3">
      <c r="A2" s="98" t="s">
        <v>154</v>
      </c>
      <c r="B2" s="98"/>
      <c r="C2" s="98"/>
    </row>
    <row r="3" ht="21" customHeight="1" spans="1:3">
      <c r="A3" s="99" t="s">
        <v>22</v>
      </c>
      <c r="B3" s="99"/>
      <c r="C3" s="99"/>
    </row>
    <row r="4" ht="21" customHeight="1" spans="1:3">
      <c r="A4" s="34" t="s">
        <v>23</v>
      </c>
      <c r="B4" s="21" t="str">
        <f>产量5!C4</f>
        <v>1-8月</v>
      </c>
      <c r="C4" s="35" t="s">
        <v>25</v>
      </c>
    </row>
    <row r="5" ht="25.9" customHeight="1" spans="1:3">
      <c r="A5" s="115" t="s">
        <v>155</v>
      </c>
      <c r="B5" s="116">
        <v>572797</v>
      </c>
      <c r="C5" s="117">
        <v>-5.87678338795401</v>
      </c>
    </row>
    <row r="6" ht="25.9" customHeight="1" spans="1:3">
      <c r="A6" s="115" t="s">
        <v>156</v>
      </c>
      <c r="B6" s="82">
        <v>2443239</v>
      </c>
      <c r="C6" s="118">
        <v>-1.13723544759451</v>
      </c>
    </row>
    <row r="7" ht="25.9" customHeight="1" spans="1:3">
      <c r="A7" s="119" t="s">
        <v>157</v>
      </c>
      <c r="B7" s="82">
        <v>250945</v>
      </c>
      <c r="C7" s="118">
        <v>0.590447024114931</v>
      </c>
    </row>
    <row r="8" ht="25.9" customHeight="1" spans="1:3">
      <c r="A8" s="119" t="s">
        <v>158</v>
      </c>
      <c r="B8" s="82">
        <v>463762</v>
      </c>
      <c r="C8" s="118">
        <v>-8.06399175323131</v>
      </c>
    </row>
    <row r="9" ht="25.9" customHeight="1" spans="1:3">
      <c r="A9" s="119" t="s">
        <v>159</v>
      </c>
      <c r="B9" s="82">
        <v>7288</v>
      </c>
      <c r="C9" s="118">
        <v>-27.7700693756194</v>
      </c>
    </row>
    <row r="10" ht="25.9" customHeight="1" spans="1:3">
      <c r="A10" s="119" t="s">
        <v>160</v>
      </c>
      <c r="B10" s="82">
        <v>22012</v>
      </c>
      <c r="C10" s="118">
        <v>3.60538454297279</v>
      </c>
    </row>
    <row r="11" ht="25.9" customHeight="1" spans="1:3">
      <c r="A11" s="119" t="s">
        <v>161</v>
      </c>
      <c r="B11" s="82">
        <v>499918</v>
      </c>
      <c r="C11" s="118">
        <v>9.4118368007984</v>
      </c>
    </row>
    <row r="12" ht="25.9" customHeight="1" spans="1:3">
      <c r="A12" s="119" t="s">
        <v>162</v>
      </c>
      <c r="B12" s="82">
        <v>316820</v>
      </c>
      <c r="C12" s="118">
        <v>16.3508962640058</v>
      </c>
    </row>
    <row r="13" ht="25.9" customHeight="1" spans="1:3">
      <c r="A13" s="119" t="s">
        <v>163</v>
      </c>
      <c r="B13" s="82">
        <v>28608</v>
      </c>
      <c r="C13" s="118">
        <v>1.50079829696647</v>
      </c>
    </row>
    <row r="14" ht="25.9" customHeight="1" spans="1:3">
      <c r="A14" s="119" t="s">
        <v>164</v>
      </c>
      <c r="B14" s="82">
        <v>98138</v>
      </c>
      <c r="C14" s="118">
        <v>-10.6219433338494</v>
      </c>
    </row>
    <row r="15" ht="25.9" customHeight="1" spans="1:3">
      <c r="A15" s="120" t="s">
        <v>165</v>
      </c>
      <c r="B15" s="82">
        <v>287851</v>
      </c>
      <c r="C15" s="118">
        <v>-13.8330609288096</v>
      </c>
    </row>
    <row r="16" ht="25.9" customHeight="1" spans="1:3">
      <c r="A16" s="120" t="s">
        <v>166</v>
      </c>
      <c r="B16" s="82">
        <v>102898</v>
      </c>
      <c r="C16" s="118">
        <v>10.7072924063435</v>
      </c>
    </row>
    <row r="17" ht="25.9" customHeight="1" spans="1:3">
      <c r="A17" s="120" t="s">
        <v>167</v>
      </c>
      <c r="B17" s="82">
        <v>26305</v>
      </c>
      <c r="C17" s="118">
        <v>-7.78264680105171</v>
      </c>
    </row>
    <row r="18" ht="25.9" customHeight="1" spans="1:3">
      <c r="A18" s="120" t="s">
        <v>168</v>
      </c>
      <c r="B18" s="82">
        <v>105582</v>
      </c>
      <c r="C18" s="118">
        <v>0.700061040744697</v>
      </c>
    </row>
    <row r="19" ht="25.9" customHeight="1" spans="1:3">
      <c r="A19" s="121" t="s">
        <v>169</v>
      </c>
      <c r="B19" s="122">
        <v>56268</v>
      </c>
      <c r="C19" s="123">
        <v>97.6187967548204</v>
      </c>
    </row>
    <row r="20" ht="30.95" customHeight="1" spans="1:3">
      <c r="A20" s="45" t="s">
        <v>170</v>
      </c>
      <c r="B20" s="45"/>
      <c r="C20" s="45"/>
    </row>
  </sheetData>
  <mergeCells count="4">
    <mergeCell ref="A1:C1"/>
    <mergeCell ref="A2:C2"/>
    <mergeCell ref="A3:C3"/>
    <mergeCell ref="A20:C20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Q21" sqref="Q21"/>
    </sheetView>
  </sheetViews>
  <sheetFormatPr defaultColWidth="9" defaultRowHeight="14.25" outlineLevelCol="2"/>
  <cols>
    <col min="1" max="1" width="23.5" customWidth="1"/>
    <col min="2" max="3" width="8.63333333333333" customWidth="1"/>
  </cols>
  <sheetData>
    <row r="1" ht="21" customHeight="1" spans="1:3">
      <c r="A1" s="18" t="s">
        <v>171</v>
      </c>
      <c r="B1" s="59"/>
      <c r="C1" s="59"/>
    </row>
    <row r="2" ht="39.95" customHeight="1" spans="1:3">
      <c r="A2" s="98" t="s">
        <v>172</v>
      </c>
      <c r="B2" s="98"/>
      <c r="C2" s="98"/>
    </row>
    <row r="3" ht="21" customHeight="1" spans="1:3">
      <c r="A3" s="99" t="s">
        <v>173</v>
      </c>
      <c r="B3" s="99"/>
      <c r="C3" s="99"/>
    </row>
    <row r="4" ht="21" customHeight="1" spans="1:3">
      <c r="A4" s="100" t="s">
        <v>23</v>
      </c>
      <c r="B4" s="101" t="s">
        <v>174</v>
      </c>
      <c r="C4" s="102" t="s">
        <v>25</v>
      </c>
    </row>
    <row r="5" ht="14.5" customHeight="1" spans="1:3">
      <c r="A5" s="103" t="s">
        <v>175</v>
      </c>
      <c r="B5" s="104">
        <v>2023.4179727996</v>
      </c>
      <c r="C5" s="105">
        <v>3.7</v>
      </c>
    </row>
    <row r="6" ht="14.5" customHeight="1" spans="1:3">
      <c r="A6" s="106" t="s">
        <v>176</v>
      </c>
      <c r="B6" s="107">
        <v>2013.8662446055</v>
      </c>
      <c r="C6" s="108">
        <v>3.9</v>
      </c>
    </row>
    <row r="7" ht="14.5" customHeight="1" spans="1:3">
      <c r="A7" s="106" t="s">
        <v>177</v>
      </c>
      <c r="B7" s="107">
        <v>1527.9209321689</v>
      </c>
      <c r="C7" s="108">
        <v>7.09</v>
      </c>
    </row>
    <row r="8" ht="14.5" customHeight="1" spans="1:3">
      <c r="A8" s="106" t="s">
        <v>178</v>
      </c>
      <c r="B8" s="107">
        <v>644.8000926739</v>
      </c>
      <c r="C8" s="108">
        <v>4.5</v>
      </c>
    </row>
    <row r="9" ht="14.5" customHeight="1" spans="1:3">
      <c r="A9" s="106" t="s">
        <v>179</v>
      </c>
      <c r="B9" s="107">
        <v>883.120839495</v>
      </c>
      <c r="C9" s="108">
        <v>9.06</v>
      </c>
    </row>
    <row r="10" ht="14.5" customHeight="1" spans="1:3">
      <c r="A10" s="106" t="s">
        <v>180</v>
      </c>
      <c r="B10" s="107">
        <v>166.7689141837</v>
      </c>
      <c r="C10" s="108">
        <v>-18.42</v>
      </c>
    </row>
    <row r="11" ht="14.5" customHeight="1" spans="1:3">
      <c r="A11" s="106" t="s">
        <v>178</v>
      </c>
      <c r="B11" s="107">
        <v>82.6014140916</v>
      </c>
      <c r="C11" s="108">
        <v>-2.04</v>
      </c>
    </row>
    <row r="12" ht="14.5" customHeight="1" spans="1:3">
      <c r="A12" s="106" t="s">
        <v>179</v>
      </c>
      <c r="B12" s="107">
        <v>84.1675000921</v>
      </c>
      <c r="C12" s="108">
        <v>-29.93</v>
      </c>
    </row>
    <row r="13" ht="14.5" customHeight="1" spans="1:3">
      <c r="A13" s="106" t="s">
        <v>181</v>
      </c>
      <c r="B13" s="107">
        <v>273.1051709796</v>
      </c>
      <c r="C13" s="108">
        <v>0.84</v>
      </c>
    </row>
    <row r="14" ht="14.5" customHeight="1" spans="1:3">
      <c r="A14" s="106" t="s">
        <v>182</v>
      </c>
      <c r="B14" s="107">
        <v>27.3115056256</v>
      </c>
      <c r="C14" s="108">
        <v>47.09</v>
      </c>
    </row>
    <row r="15" ht="14.5" customHeight="1" spans="1:3">
      <c r="A15" s="106" t="s">
        <v>183</v>
      </c>
      <c r="B15" s="107">
        <v>18.7597216477</v>
      </c>
      <c r="C15" s="108">
        <v>6.22</v>
      </c>
    </row>
    <row r="16" ht="14.5" customHeight="1" spans="1:3">
      <c r="A16" s="106" t="s">
        <v>184</v>
      </c>
      <c r="B16" s="107">
        <v>9.5517281941</v>
      </c>
      <c r="C16" s="108">
        <v>-26.47</v>
      </c>
    </row>
    <row r="17" ht="14.5" customHeight="1" spans="1:3">
      <c r="A17" s="109" t="s">
        <v>185</v>
      </c>
      <c r="B17" s="107">
        <v>1982.6437020122</v>
      </c>
      <c r="C17" s="108">
        <v>4.18</v>
      </c>
    </row>
    <row r="18" ht="14.5" customHeight="1" spans="1:3">
      <c r="A18" s="106" t="s">
        <v>186</v>
      </c>
      <c r="B18" s="107">
        <v>1978.8797601829</v>
      </c>
      <c r="C18" s="108">
        <v>4.16</v>
      </c>
    </row>
    <row r="19" ht="14.5" customHeight="1" spans="1:3">
      <c r="A19" s="106" t="s">
        <v>187</v>
      </c>
      <c r="B19" s="107">
        <v>1170.1821957581</v>
      </c>
      <c r="C19" s="108">
        <v>-0.62</v>
      </c>
    </row>
    <row r="20" ht="14.5" customHeight="1" spans="1:3">
      <c r="A20" s="106" t="s">
        <v>188</v>
      </c>
      <c r="B20" s="107">
        <v>64.6072207413</v>
      </c>
      <c r="C20" s="108">
        <v>-8.47</v>
      </c>
    </row>
    <row r="21" ht="14.5" customHeight="1" spans="1:3">
      <c r="A21" s="106" t="s">
        <v>189</v>
      </c>
      <c r="B21" s="107">
        <v>26.091699873</v>
      </c>
      <c r="C21" s="108">
        <v>-7.85</v>
      </c>
    </row>
    <row r="22" ht="14.5" customHeight="1" spans="1:3">
      <c r="A22" s="106" t="s">
        <v>190</v>
      </c>
      <c r="B22" s="107">
        <v>38.5155208683</v>
      </c>
      <c r="C22" s="108">
        <v>-8.88</v>
      </c>
    </row>
    <row r="23" ht="14.5" customHeight="1" spans="1:3">
      <c r="A23" s="106" t="s">
        <v>191</v>
      </c>
      <c r="B23" s="107">
        <v>1105.5749750168</v>
      </c>
      <c r="C23" s="108">
        <v>-0.12</v>
      </c>
    </row>
    <row r="24" ht="14.5" customHeight="1" spans="1:3">
      <c r="A24" s="106" t="s">
        <v>189</v>
      </c>
      <c r="B24" s="107">
        <v>905.5475228392</v>
      </c>
      <c r="C24" s="108">
        <v>-1.82</v>
      </c>
    </row>
    <row r="25" ht="14.5" customHeight="1" spans="1:3">
      <c r="A25" s="106" t="s">
        <v>190</v>
      </c>
      <c r="B25" s="107">
        <v>200.0274521776</v>
      </c>
      <c r="C25" s="108">
        <v>8.37</v>
      </c>
    </row>
    <row r="26" ht="14.5" customHeight="1" spans="1:3">
      <c r="A26" s="106" t="s">
        <v>192</v>
      </c>
      <c r="B26" s="107">
        <v>808.6975644248</v>
      </c>
      <c r="C26" s="108">
        <v>11.95</v>
      </c>
    </row>
    <row r="27" ht="14.5" customHeight="1" spans="1:3">
      <c r="A27" s="110" t="s">
        <v>188</v>
      </c>
      <c r="B27" s="107">
        <v>154.9079638313</v>
      </c>
      <c r="C27" s="108">
        <v>19.07</v>
      </c>
    </row>
    <row r="28" ht="14.5" customHeight="1" spans="1:3">
      <c r="A28" s="110" t="s">
        <v>191</v>
      </c>
      <c r="B28" s="107">
        <v>576.501136747</v>
      </c>
      <c r="C28" s="108">
        <v>9.91</v>
      </c>
    </row>
    <row r="29" ht="14.5" customHeight="1" spans="1:3">
      <c r="A29" s="110" t="s">
        <v>193</v>
      </c>
      <c r="B29" s="107">
        <v>77.2884638465</v>
      </c>
      <c r="C29" s="108">
        <v>14.22</v>
      </c>
    </row>
    <row r="30" ht="14.5" customHeight="1" spans="1:3">
      <c r="A30" s="110" t="s">
        <v>194</v>
      </c>
      <c r="B30" s="107"/>
      <c r="C30" s="108"/>
    </row>
    <row r="31" ht="14.5" customHeight="1" spans="1:3">
      <c r="A31" s="110" t="s">
        <v>195</v>
      </c>
      <c r="B31" s="107"/>
      <c r="C31" s="108"/>
    </row>
    <row r="32" ht="14.5" customHeight="1" spans="1:3">
      <c r="A32" s="110" t="s">
        <v>196</v>
      </c>
      <c r="B32" s="107"/>
      <c r="C32" s="108"/>
    </row>
    <row r="33" ht="14.5" customHeight="1" spans="1:3">
      <c r="A33" s="111" t="s">
        <v>197</v>
      </c>
      <c r="B33" s="112">
        <v>3.7639418293</v>
      </c>
      <c r="C33" s="113">
        <v>15.61</v>
      </c>
    </row>
    <row r="34" ht="14.5" customHeight="1" spans="1:3">
      <c r="A34" s="114" t="s">
        <v>198</v>
      </c>
      <c r="B34" s="114"/>
      <c r="C34" s="114"/>
    </row>
    <row r="35" ht="21" customHeight="1" spans="1:3">
      <c r="A35" s="114"/>
      <c r="B35" s="114"/>
      <c r="C35" s="114"/>
    </row>
  </sheetData>
  <mergeCells count="4">
    <mergeCell ref="A1:C1"/>
    <mergeCell ref="A2:C2"/>
    <mergeCell ref="A3:C3"/>
    <mergeCell ref="A34:C35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Q11" sqref="Q11"/>
    </sheetView>
  </sheetViews>
  <sheetFormatPr defaultColWidth="9" defaultRowHeight="14.25" outlineLevelCol="3"/>
  <cols>
    <col min="1" max="1" width="22.3833333333333" customWidth="1"/>
    <col min="2" max="3" width="9.25833333333333" customWidth="1"/>
  </cols>
  <sheetData>
    <row r="1" ht="21" customHeight="1" spans="1:3">
      <c r="A1" s="1" t="s">
        <v>199</v>
      </c>
      <c r="B1" s="1"/>
      <c r="C1" s="1"/>
    </row>
    <row r="2" ht="39.95" customHeight="1" spans="1:3">
      <c r="A2" s="2" t="s">
        <v>200</v>
      </c>
      <c r="B2" s="2"/>
      <c r="C2" s="2"/>
    </row>
    <row r="3" ht="21" customHeight="1" spans="1:3">
      <c r="A3" s="3" t="s">
        <v>201</v>
      </c>
      <c r="B3" s="3"/>
      <c r="C3" s="3"/>
    </row>
    <row r="4" ht="21" customHeight="1" spans="1:3">
      <c r="A4" s="81" t="s">
        <v>23</v>
      </c>
      <c r="B4" s="21" t="str">
        <f>产量5!C4</f>
        <v>1-8月</v>
      </c>
      <c r="C4" s="35" t="s">
        <v>25</v>
      </c>
    </row>
    <row r="5" ht="43.7" customHeight="1" spans="1:4">
      <c r="A5" s="88" t="s">
        <v>202</v>
      </c>
      <c r="B5" s="89">
        <v>1074654.31461801</v>
      </c>
      <c r="C5" s="90">
        <v>6.62429718647979</v>
      </c>
      <c r="D5" s="32"/>
    </row>
    <row r="6" ht="43.7" customHeight="1" spans="1:4">
      <c r="A6" s="91" t="s">
        <v>203</v>
      </c>
      <c r="B6" s="89">
        <v>875981.381344008</v>
      </c>
      <c r="C6" s="90">
        <v>6.9312474817228</v>
      </c>
      <c r="D6" s="32"/>
    </row>
    <row r="7" ht="43.7" customHeight="1" spans="1:4">
      <c r="A7" s="91" t="s">
        <v>204</v>
      </c>
      <c r="B7" s="89">
        <v>19545.156633</v>
      </c>
      <c r="C7" s="90">
        <v>5.60547723807945</v>
      </c>
      <c r="D7" s="32"/>
    </row>
    <row r="8" ht="43.7" customHeight="1" spans="1:4">
      <c r="A8" s="91" t="s">
        <v>205</v>
      </c>
      <c r="B8" s="89">
        <v>564209.415612008</v>
      </c>
      <c r="C8" s="90">
        <v>3.03099758094567</v>
      </c>
      <c r="D8" s="32"/>
    </row>
    <row r="9" ht="43.7" customHeight="1" spans="1:4">
      <c r="A9" s="91" t="s">
        <v>206</v>
      </c>
      <c r="B9" s="92">
        <v>560491.482830008</v>
      </c>
      <c r="C9" s="93">
        <v>3.2430167028803</v>
      </c>
      <c r="D9" s="32"/>
    </row>
    <row r="10" ht="43.7" customHeight="1" spans="1:4">
      <c r="A10" s="91" t="s">
        <v>207</v>
      </c>
      <c r="B10" s="92">
        <v>292226.809099</v>
      </c>
      <c r="C10" s="93">
        <v>15.4674613690375</v>
      </c>
      <c r="D10" s="32"/>
    </row>
    <row r="11" ht="43.7" customHeight="1" spans="1:4">
      <c r="A11" s="91" t="s">
        <v>208</v>
      </c>
      <c r="B11" s="92">
        <v>198672.933274</v>
      </c>
      <c r="C11" s="93">
        <v>5.29165503508042</v>
      </c>
      <c r="D11" s="32"/>
    </row>
    <row r="12" ht="43.7" customHeight="1" spans="1:4">
      <c r="A12" s="91" t="s">
        <v>209</v>
      </c>
      <c r="B12" s="92">
        <v>100640.400049</v>
      </c>
      <c r="C12" s="93">
        <v>6.45596709084215</v>
      </c>
      <c r="D12" s="32"/>
    </row>
    <row r="13" ht="43.7" customHeight="1" spans="1:4">
      <c r="A13" s="94" t="s">
        <v>210</v>
      </c>
      <c r="B13" s="95">
        <v>98032.533225</v>
      </c>
      <c r="C13" s="96">
        <v>4.12256922373142</v>
      </c>
      <c r="D13" s="32"/>
    </row>
    <row r="14" ht="21" customHeight="1" spans="1:3">
      <c r="A14" s="97" t="s">
        <v>211</v>
      </c>
      <c r="B14" s="97"/>
      <c r="C14" s="97"/>
    </row>
  </sheetData>
  <mergeCells count="4">
    <mergeCell ref="A1:C1"/>
    <mergeCell ref="A2:C2"/>
    <mergeCell ref="A3:C3"/>
    <mergeCell ref="A14:C14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U21" sqref="U21"/>
    </sheetView>
  </sheetViews>
  <sheetFormatPr defaultColWidth="9" defaultRowHeight="14.25" outlineLevelCol="3"/>
  <cols>
    <col min="1" max="1" width="22.3833333333333" customWidth="1"/>
    <col min="2" max="3" width="9.25833333333333" customWidth="1"/>
    <col min="4" max="4" width="9" style="33"/>
  </cols>
  <sheetData>
    <row r="1" ht="21" customHeight="1" spans="1:3">
      <c r="A1" s="18" t="s">
        <v>212</v>
      </c>
      <c r="B1" s="59"/>
      <c r="C1" s="59"/>
    </row>
    <row r="2" ht="39.95" customHeight="1" spans="1:3">
      <c r="A2" s="2" t="s">
        <v>213</v>
      </c>
      <c r="B2" s="2"/>
      <c r="C2" s="2"/>
    </row>
    <row r="3" ht="21" customHeight="1" spans="1:3">
      <c r="A3" s="3" t="s">
        <v>214</v>
      </c>
      <c r="B3" s="3"/>
      <c r="C3" s="3"/>
    </row>
    <row r="4" ht="22" customHeight="1" spans="1:3">
      <c r="A4" s="70" t="s">
        <v>23</v>
      </c>
      <c r="B4" s="71" t="s">
        <v>215</v>
      </c>
      <c r="C4" s="72" t="s">
        <v>216</v>
      </c>
    </row>
    <row r="5" ht="22" customHeight="1" spans="1:3">
      <c r="A5" s="73" t="s">
        <v>217</v>
      </c>
      <c r="B5" s="74">
        <v>100.88819399</v>
      </c>
      <c r="C5" s="75">
        <v>100.1256698</v>
      </c>
    </row>
    <row r="6" ht="22" customHeight="1" spans="1:3">
      <c r="A6" s="73" t="s">
        <v>218</v>
      </c>
      <c r="B6" s="74">
        <v>101.31209304</v>
      </c>
      <c r="C6" s="75">
        <v>100.23403257</v>
      </c>
    </row>
    <row r="7" ht="22" customHeight="1" spans="1:3">
      <c r="A7" s="73" t="s">
        <v>219</v>
      </c>
      <c r="B7" s="74">
        <v>100.56580517</v>
      </c>
      <c r="C7" s="75">
        <v>100.04360116</v>
      </c>
    </row>
    <row r="8" ht="22" customHeight="1" spans="1:4">
      <c r="A8" s="76" t="s">
        <v>220</v>
      </c>
      <c r="B8" s="74">
        <v>100.04062907</v>
      </c>
      <c r="C8" s="75">
        <v>98.9168173</v>
      </c>
      <c r="D8" s="77"/>
    </row>
    <row r="9" ht="22" customHeight="1" spans="1:4">
      <c r="A9" s="76" t="s">
        <v>221</v>
      </c>
      <c r="B9" s="74">
        <v>107.3782169</v>
      </c>
      <c r="C9" s="75">
        <v>108.58398711</v>
      </c>
      <c r="D9" s="77"/>
    </row>
    <row r="10" ht="22" customHeight="1" spans="1:4">
      <c r="A10" s="76" t="s">
        <v>222</v>
      </c>
      <c r="B10" s="74">
        <v>100.94209576</v>
      </c>
      <c r="C10" s="75">
        <v>99.93716049</v>
      </c>
      <c r="D10" s="77"/>
    </row>
    <row r="11" ht="22" customHeight="1" spans="1:4">
      <c r="A11" s="76" t="s">
        <v>223</v>
      </c>
      <c r="B11" s="74">
        <v>101.39787497</v>
      </c>
      <c r="C11" s="75">
        <v>102.0267489</v>
      </c>
      <c r="D11" s="77"/>
    </row>
    <row r="12" ht="22" customHeight="1" spans="1:4">
      <c r="A12" s="76" t="s">
        <v>224</v>
      </c>
      <c r="B12" s="74">
        <v>99.71799441</v>
      </c>
      <c r="C12" s="75">
        <v>99.87432404</v>
      </c>
      <c r="D12" s="77"/>
    </row>
    <row r="13" ht="22" customHeight="1" spans="1:4">
      <c r="A13" s="76" t="s">
        <v>225</v>
      </c>
      <c r="B13" s="74">
        <v>100.49552488</v>
      </c>
      <c r="C13" s="75">
        <v>99.64255652</v>
      </c>
      <c r="D13" s="77"/>
    </row>
    <row r="14" ht="22" customHeight="1" spans="1:4">
      <c r="A14" s="76" t="s">
        <v>226</v>
      </c>
      <c r="B14" s="74">
        <v>103.21844064</v>
      </c>
      <c r="C14" s="75">
        <v>101.07357802</v>
      </c>
      <c r="D14" s="77"/>
    </row>
    <row r="15" ht="22" customHeight="1" spans="1:4">
      <c r="A15" s="78" t="s">
        <v>227</v>
      </c>
      <c r="B15" s="79">
        <v>101.96992041</v>
      </c>
      <c r="C15" s="80">
        <v>103.39011111</v>
      </c>
      <c r="D15" s="77"/>
    </row>
    <row r="16" ht="22" customHeight="1" spans="1:3">
      <c r="A16" s="3" t="s">
        <v>228</v>
      </c>
      <c r="B16" s="3"/>
      <c r="C16" s="3"/>
    </row>
    <row r="17" ht="22" customHeight="1" spans="1:3">
      <c r="A17" s="81" t="s">
        <v>23</v>
      </c>
      <c r="B17" s="21" t="str">
        <f>GDP、农业3!$B$4</f>
        <v>1-6月</v>
      </c>
      <c r="C17" s="35" t="s">
        <v>25</v>
      </c>
    </row>
    <row r="18" ht="22" customHeight="1" spans="1:3">
      <c r="A18" s="73" t="s">
        <v>229</v>
      </c>
      <c r="B18" s="82">
        <v>15837</v>
      </c>
      <c r="C18" s="75">
        <v>5.6</v>
      </c>
    </row>
    <row r="19" ht="22" customHeight="1" spans="1:3">
      <c r="A19" s="83" t="s">
        <v>230</v>
      </c>
      <c r="B19" s="82">
        <v>18679</v>
      </c>
      <c r="C19" s="75">
        <v>4.3</v>
      </c>
    </row>
    <row r="20" ht="22" customHeight="1" spans="1:3">
      <c r="A20" s="84" t="s">
        <v>231</v>
      </c>
      <c r="B20" s="85">
        <v>12473</v>
      </c>
      <c r="C20" s="86">
        <v>6</v>
      </c>
    </row>
    <row r="21" ht="42" customHeight="1" spans="1:3">
      <c r="A21" s="87" t="s">
        <v>232</v>
      </c>
      <c r="B21" s="87"/>
      <c r="C21" s="87"/>
    </row>
  </sheetData>
  <mergeCells count="5">
    <mergeCell ref="A1:C1"/>
    <mergeCell ref="A2:C2"/>
    <mergeCell ref="A3:C3"/>
    <mergeCell ref="A16:C16"/>
    <mergeCell ref="A21:C21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P20" sqref="P20"/>
    </sheetView>
  </sheetViews>
  <sheetFormatPr defaultColWidth="9" defaultRowHeight="14.25" outlineLevelCol="3"/>
  <cols>
    <col min="1" max="1" width="22.3833333333333" customWidth="1"/>
    <col min="2" max="3" width="9.25833333333333" customWidth="1"/>
  </cols>
  <sheetData>
    <row r="1" ht="21" customHeight="1" spans="1:3">
      <c r="A1" s="1" t="s">
        <v>233</v>
      </c>
      <c r="B1" s="1"/>
      <c r="C1" s="1"/>
    </row>
    <row r="2" ht="39.95" customHeight="1" spans="1:3">
      <c r="A2" s="46" t="s">
        <v>21</v>
      </c>
      <c r="B2" s="46"/>
      <c r="C2" s="46"/>
    </row>
    <row r="3" ht="21" customHeight="1" spans="1:3">
      <c r="A3" s="3" t="s">
        <v>22</v>
      </c>
      <c r="B3" s="3"/>
      <c r="C3" s="3"/>
    </row>
    <row r="4" ht="21" customHeight="1" spans="1:3">
      <c r="A4" s="20" t="s">
        <v>23</v>
      </c>
      <c r="B4" s="21" t="str">
        <f>GDP、农业3!$B$4</f>
        <v>1-6月</v>
      </c>
      <c r="C4" s="20" t="s">
        <v>25</v>
      </c>
    </row>
    <row r="5" ht="19" customHeight="1" spans="1:4">
      <c r="A5" s="65" t="s">
        <v>26</v>
      </c>
      <c r="B5" s="66">
        <v>6661046.68879366</v>
      </c>
      <c r="C5" s="67">
        <v>0.5</v>
      </c>
      <c r="D5" s="33"/>
    </row>
    <row r="6" ht="19" customHeight="1" spans="1:3">
      <c r="A6" s="10" t="s">
        <v>234</v>
      </c>
      <c r="B6" s="66">
        <v>2678279.8496686</v>
      </c>
      <c r="C6" s="67">
        <v>-0.8</v>
      </c>
    </row>
    <row r="7" s="64" customFormat="1" ht="19" customHeight="1" spans="1:3">
      <c r="A7" s="10" t="s">
        <v>235</v>
      </c>
      <c r="B7" s="66">
        <v>1703903.69011766</v>
      </c>
      <c r="C7" s="67">
        <v>6.6</v>
      </c>
    </row>
    <row r="8" ht="19" customHeight="1" spans="1:3">
      <c r="A8" s="10" t="s">
        <v>236</v>
      </c>
      <c r="B8" s="66">
        <v>873425.975793501</v>
      </c>
      <c r="C8" s="67">
        <v>0.2</v>
      </c>
    </row>
    <row r="9" ht="19" customHeight="1" spans="1:3">
      <c r="A9" s="10" t="s">
        <v>237</v>
      </c>
      <c r="B9" s="66">
        <v>637726.862263674</v>
      </c>
      <c r="C9" s="67">
        <v>-6</v>
      </c>
    </row>
    <row r="10" ht="19" customHeight="1" spans="1:3">
      <c r="A10" s="10" t="s">
        <v>238</v>
      </c>
      <c r="B10" s="66">
        <v>917098.703341502</v>
      </c>
      <c r="C10" s="67">
        <v>4.5</v>
      </c>
    </row>
    <row r="11" ht="19" customHeight="1" spans="1:3">
      <c r="A11" s="10" t="s">
        <v>239</v>
      </c>
      <c r="B11" s="66">
        <v>993893.954073221</v>
      </c>
      <c r="C11" s="67">
        <v>3.6</v>
      </c>
    </row>
    <row r="12" s="64" customFormat="1" ht="19" customHeight="1" spans="1:3">
      <c r="A12" s="10" t="s">
        <v>240</v>
      </c>
      <c r="B12" s="66">
        <v>788750.177037609</v>
      </c>
      <c r="C12" s="67">
        <v>3.1</v>
      </c>
    </row>
    <row r="13" ht="19" customHeight="1" spans="1:3">
      <c r="A13" s="10" t="s">
        <v>241</v>
      </c>
      <c r="B13" s="66">
        <v>560621.343653165</v>
      </c>
      <c r="C13" s="67">
        <v>4.2</v>
      </c>
    </row>
    <row r="14" ht="19" customHeight="1" spans="1:3">
      <c r="A14" s="10" t="s">
        <v>242</v>
      </c>
      <c r="B14" s="66">
        <v>368236.179375935</v>
      </c>
      <c r="C14" s="67">
        <v>5.7</v>
      </c>
    </row>
    <row r="15" ht="19" customHeight="1" spans="1:3">
      <c r="A15" s="65" t="s">
        <v>30</v>
      </c>
      <c r="B15" s="66">
        <v>1103671.7</v>
      </c>
      <c r="C15" s="67">
        <v>6.185</v>
      </c>
    </row>
    <row r="16" ht="19" customHeight="1" spans="1:3">
      <c r="A16" s="10" t="s">
        <v>234</v>
      </c>
      <c r="B16" s="66">
        <v>29598.16</v>
      </c>
      <c r="C16" s="67">
        <v>7.41500000000001</v>
      </c>
    </row>
    <row r="17" s="64" customFormat="1" ht="19" customHeight="1" spans="1:3">
      <c r="A17" s="10" t="s">
        <v>235</v>
      </c>
      <c r="B17" s="66">
        <v>28653.458148</v>
      </c>
      <c r="C17" s="67">
        <v>7.71181818247101</v>
      </c>
    </row>
    <row r="18" ht="19" customHeight="1" spans="1:3">
      <c r="A18" s="10" t="s">
        <v>236</v>
      </c>
      <c r="B18" s="66">
        <v>255712.63</v>
      </c>
      <c r="C18" s="67">
        <v>11.908</v>
      </c>
    </row>
    <row r="19" ht="19" customHeight="1" spans="1:3">
      <c r="A19" s="10" t="s">
        <v>237</v>
      </c>
      <c r="B19" s="66">
        <v>141844.53</v>
      </c>
      <c r="C19" s="67">
        <v>3.745</v>
      </c>
    </row>
    <row r="20" ht="19" customHeight="1" spans="1:3">
      <c r="A20" s="10" t="s">
        <v>238</v>
      </c>
      <c r="B20" s="66">
        <v>179357.98</v>
      </c>
      <c r="C20" s="67">
        <v>3.31699999999999</v>
      </c>
    </row>
    <row r="21" ht="19" customHeight="1" spans="1:3">
      <c r="A21" s="10" t="s">
        <v>239</v>
      </c>
      <c r="B21" s="66">
        <v>328852.42</v>
      </c>
      <c r="C21" s="67">
        <v>4.617</v>
      </c>
    </row>
    <row r="22" s="64" customFormat="1" ht="19" customHeight="1" spans="1:3">
      <c r="A22" s="10" t="s">
        <v>240</v>
      </c>
      <c r="B22" s="66">
        <v>288441.08</v>
      </c>
      <c r="C22" s="67">
        <v>4.412276918017</v>
      </c>
    </row>
    <row r="23" ht="19" customHeight="1" spans="1:3">
      <c r="A23" s="10" t="s">
        <v>241</v>
      </c>
      <c r="B23" s="66">
        <v>168298.86</v>
      </c>
      <c r="C23" s="67">
        <v>7.59699999999999</v>
      </c>
    </row>
    <row r="24" ht="19" customHeight="1" spans="1:3">
      <c r="A24" s="13" t="s">
        <v>242</v>
      </c>
      <c r="B24" s="68">
        <v>41354.2737777919</v>
      </c>
      <c r="C24" s="69">
        <v>5.958807184644</v>
      </c>
    </row>
    <row r="25" spans="3:3">
      <c r="C25" s="33"/>
    </row>
  </sheetData>
  <mergeCells count="3">
    <mergeCell ref="A1:C1"/>
    <mergeCell ref="A2:C2"/>
    <mergeCell ref="A3:C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O17" sqref="O17"/>
    </sheetView>
  </sheetViews>
  <sheetFormatPr defaultColWidth="9" defaultRowHeight="14.25" outlineLevelCol="4"/>
  <cols>
    <col min="1" max="1" width="31.6333333333333" customWidth="1"/>
    <col min="2" max="2" width="9.25833333333333" customWidth="1"/>
    <col min="3" max="3" width="12.8916666666667" style="58"/>
    <col min="5" max="5" width="11.725"/>
  </cols>
  <sheetData>
    <row r="1" ht="21" customHeight="1" spans="1:2">
      <c r="A1" s="18" t="s">
        <v>243</v>
      </c>
      <c r="B1" s="59"/>
    </row>
    <row r="2" ht="39.95" customHeight="1" spans="1:2">
      <c r="A2" s="2" t="s">
        <v>38</v>
      </c>
      <c r="B2" s="2"/>
    </row>
    <row r="3" ht="21" customHeight="1" spans="1:2">
      <c r="A3" s="3"/>
      <c r="B3" s="3"/>
    </row>
    <row r="4" ht="21" customHeight="1" spans="1:2">
      <c r="A4" s="34" t="s">
        <v>23</v>
      </c>
      <c r="B4" s="35" t="s">
        <v>25</v>
      </c>
    </row>
    <row r="5" ht="18.75" customHeight="1" spans="1:2">
      <c r="A5" s="52" t="s">
        <v>39</v>
      </c>
      <c r="B5" s="60">
        <v>698</v>
      </c>
    </row>
    <row r="6" ht="18.75" customHeight="1" spans="1:2">
      <c r="A6" s="61" t="s">
        <v>234</v>
      </c>
      <c r="B6" s="60">
        <v>273</v>
      </c>
    </row>
    <row r="7" ht="18.75" customHeight="1" spans="1:2">
      <c r="A7" s="61" t="s">
        <v>235</v>
      </c>
      <c r="B7" s="60">
        <v>99</v>
      </c>
    </row>
    <row r="8" ht="18.75" customHeight="1" spans="1:2">
      <c r="A8" s="61" t="s">
        <v>244</v>
      </c>
      <c r="B8" s="60">
        <v>174</v>
      </c>
    </row>
    <row r="9" ht="18.75" customHeight="1" spans="1:2">
      <c r="A9" s="61" t="s">
        <v>236</v>
      </c>
      <c r="B9" s="60">
        <v>112</v>
      </c>
    </row>
    <row r="10" ht="18.75" customHeight="1" spans="1:2">
      <c r="A10" s="61" t="s">
        <v>237</v>
      </c>
      <c r="B10" s="60">
        <v>56</v>
      </c>
    </row>
    <row r="11" ht="18.75" customHeight="1" spans="1:2">
      <c r="A11" s="61" t="s">
        <v>238</v>
      </c>
      <c r="B11" s="60">
        <v>74</v>
      </c>
    </row>
    <row r="12" ht="18.75" customHeight="1" spans="1:2">
      <c r="A12" s="61" t="s">
        <v>239</v>
      </c>
      <c r="B12" s="60">
        <v>116</v>
      </c>
    </row>
    <row r="13" ht="18.75" customHeight="1" spans="1:2">
      <c r="A13" s="61" t="s">
        <v>240</v>
      </c>
      <c r="B13" s="60">
        <v>64</v>
      </c>
    </row>
    <row r="14" ht="18.75" customHeight="1" spans="1:2">
      <c r="A14" s="61" t="s">
        <v>241</v>
      </c>
      <c r="B14" s="60">
        <v>67</v>
      </c>
    </row>
    <row r="15" ht="18.75" customHeight="1" spans="1:2">
      <c r="A15" s="61" t="s">
        <v>242</v>
      </c>
      <c r="B15" s="60">
        <v>52</v>
      </c>
    </row>
    <row r="16" ht="18.75" customHeight="1" spans="1:3">
      <c r="A16" s="52" t="s">
        <v>40</v>
      </c>
      <c r="B16" s="27">
        <v>-10.0619390393684</v>
      </c>
      <c r="C16" s="51"/>
    </row>
    <row r="17" ht="18.75" customHeight="1" spans="1:5">
      <c r="A17" s="61" t="s">
        <v>234</v>
      </c>
      <c r="B17" s="27">
        <v>-9.82204880545171</v>
      </c>
      <c r="E17" s="33"/>
    </row>
    <row r="18" ht="18.75" customHeight="1" spans="1:5">
      <c r="A18" s="61" t="s">
        <v>235</v>
      </c>
      <c r="B18" s="27">
        <v>14.2583125412957</v>
      </c>
      <c r="C18" s="51"/>
      <c r="E18" s="33"/>
    </row>
    <row r="19" ht="18.75" customHeight="1" spans="1:5">
      <c r="A19" s="61" t="s">
        <v>244</v>
      </c>
      <c r="B19" s="27">
        <v>-24.6169853072893</v>
      </c>
      <c r="E19" s="33"/>
    </row>
    <row r="20" ht="18.75" customHeight="1" spans="1:5">
      <c r="A20" s="61" t="s">
        <v>236</v>
      </c>
      <c r="B20" s="27">
        <v>-19.8</v>
      </c>
      <c r="E20" s="33"/>
    </row>
    <row r="21" ht="18.75" customHeight="1" spans="1:5">
      <c r="A21" s="61" t="s">
        <v>237</v>
      </c>
      <c r="B21" s="27">
        <v>-52.140085187099</v>
      </c>
      <c r="E21" s="33"/>
    </row>
    <row r="22" ht="18.75" customHeight="1" spans="1:5">
      <c r="A22" s="61" t="s">
        <v>238</v>
      </c>
      <c r="B22" s="27">
        <v>0.280165258304499</v>
      </c>
      <c r="E22" s="33"/>
    </row>
    <row r="23" ht="18.75" customHeight="1" spans="1:5">
      <c r="A23" s="61" t="s">
        <v>239</v>
      </c>
      <c r="B23" s="27">
        <v>5.76991747328517</v>
      </c>
      <c r="C23" s="51"/>
      <c r="E23" s="33"/>
    </row>
    <row r="24" ht="18.75" customHeight="1" spans="1:5">
      <c r="A24" s="61" t="s">
        <v>240</v>
      </c>
      <c r="B24" s="27">
        <v>2.6274997095151</v>
      </c>
      <c r="E24" s="33"/>
    </row>
    <row r="25" ht="18.75" customHeight="1" spans="1:5">
      <c r="A25" s="61" t="s">
        <v>241</v>
      </c>
      <c r="B25" s="27">
        <v>-1.76013018801073</v>
      </c>
      <c r="E25" s="33"/>
    </row>
    <row r="26" ht="18.75" customHeight="1" spans="1:5">
      <c r="A26" s="62" t="s">
        <v>242</v>
      </c>
      <c r="B26" s="50">
        <v>10.589311258501</v>
      </c>
      <c r="E26" s="33"/>
    </row>
    <row r="27" spans="1:1">
      <c r="A27" s="63"/>
    </row>
    <row r="28" spans="1:1">
      <c r="A28" s="63"/>
    </row>
  </sheetData>
  <mergeCells count="3">
    <mergeCell ref="A1:B1"/>
    <mergeCell ref="A2:B2"/>
    <mergeCell ref="A3:B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Q18" sqref="Q18"/>
    </sheetView>
  </sheetViews>
  <sheetFormatPr defaultColWidth="9" defaultRowHeight="14.25" outlineLevelCol="5"/>
  <cols>
    <col min="1" max="1" width="31.625" customWidth="1"/>
    <col min="2" max="2" width="9.25833333333333" customWidth="1"/>
    <col min="3" max="3" width="12.6333333333333" style="32"/>
    <col min="4" max="6" width="9.00833333333333" customWidth="1"/>
  </cols>
  <sheetData>
    <row r="1" ht="21" customHeight="1" spans="1:2">
      <c r="A1" s="1" t="s">
        <v>245</v>
      </c>
      <c r="B1" s="1"/>
    </row>
    <row r="2" ht="39.95" customHeight="1" spans="1:2">
      <c r="A2" s="2" t="s">
        <v>246</v>
      </c>
      <c r="B2" s="2"/>
    </row>
    <row r="3" ht="21" customHeight="1" spans="1:2">
      <c r="A3" s="3" t="s">
        <v>22</v>
      </c>
      <c r="B3" s="3"/>
    </row>
    <row r="4" ht="21" customHeight="1" spans="1:3">
      <c r="A4" s="34" t="s">
        <v>23</v>
      </c>
      <c r="B4" s="35" t="str">
        <f>产量5!D4</f>
        <v>增长%</v>
      </c>
      <c r="C4" s="51"/>
    </row>
    <row r="5" ht="21" customHeight="1" spans="1:5">
      <c r="A5" s="52" t="s">
        <v>247</v>
      </c>
      <c r="B5" s="53">
        <v>548</v>
      </c>
      <c r="C5" s="51"/>
      <c r="E5" s="51"/>
    </row>
    <row r="6" ht="21" customHeight="1" spans="1:5">
      <c r="A6" s="54" t="s">
        <v>248</v>
      </c>
      <c r="B6" s="53">
        <v>174</v>
      </c>
      <c r="E6" s="32"/>
    </row>
    <row r="7" ht="21" customHeight="1" spans="1:5">
      <c r="A7" s="54" t="s">
        <v>249</v>
      </c>
      <c r="B7" s="53">
        <v>63</v>
      </c>
      <c r="E7" s="51"/>
    </row>
    <row r="8" ht="21" customHeight="1" spans="1:5">
      <c r="A8" s="54" t="s">
        <v>250</v>
      </c>
      <c r="B8" s="53">
        <v>68</v>
      </c>
      <c r="E8" s="32"/>
    </row>
    <row r="9" ht="21" customHeight="1" spans="1:5">
      <c r="A9" s="54" t="s">
        <v>251</v>
      </c>
      <c r="B9" s="53">
        <v>45</v>
      </c>
      <c r="E9" s="32"/>
    </row>
    <row r="10" ht="21" customHeight="1" spans="1:5">
      <c r="A10" s="54" t="s">
        <v>252</v>
      </c>
      <c r="B10" s="53">
        <v>46</v>
      </c>
      <c r="E10" s="32"/>
    </row>
    <row r="11" ht="21" customHeight="1" spans="1:5">
      <c r="A11" s="54" t="s">
        <v>253</v>
      </c>
      <c r="B11" s="53">
        <v>42</v>
      </c>
      <c r="E11" s="32"/>
    </row>
    <row r="12" ht="21" customHeight="1" spans="1:5">
      <c r="A12" s="54" t="s">
        <v>254</v>
      </c>
      <c r="B12" s="53">
        <v>58</v>
      </c>
      <c r="E12" s="51"/>
    </row>
    <row r="13" ht="21" customHeight="1" spans="1:5">
      <c r="A13" s="54" t="s">
        <v>255</v>
      </c>
      <c r="B13" s="53">
        <v>52</v>
      </c>
      <c r="E13" s="32"/>
    </row>
    <row r="14" ht="21" customHeight="1" spans="1:6">
      <c r="A14" s="52" t="s">
        <v>256</v>
      </c>
      <c r="B14" s="27">
        <v>-12.7</v>
      </c>
      <c r="C14" s="55"/>
      <c r="E14" s="51"/>
      <c r="F14" s="57"/>
    </row>
    <row r="15" ht="21" customHeight="1" spans="1:6">
      <c r="A15" s="54" t="s">
        <v>248</v>
      </c>
      <c r="B15" s="27">
        <v>-24.6</v>
      </c>
      <c r="C15" s="51"/>
      <c r="E15" s="32"/>
      <c r="F15" s="33"/>
    </row>
    <row r="16" ht="21" customHeight="1" spans="1:6">
      <c r="A16" s="54" t="s">
        <v>249</v>
      </c>
      <c r="B16" s="27">
        <v>10.7</v>
      </c>
      <c r="E16" s="51"/>
      <c r="F16" s="33"/>
    </row>
    <row r="17" ht="21" customHeight="1" spans="1:6">
      <c r="A17" s="54" t="s">
        <v>250</v>
      </c>
      <c r="B17" s="27">
        <v>-16.3</v>
      </c>
      <c r="E17" s="32"/>
      <c r="F17" s="33"/>
    </row>
    <row r="18" ht="21" customHeight="1" spans="1:6">
      <c r="A18" s="54" t="s">
        <v>251</v>
      </c>
      <c r="B18" s="27">
        <v>-51.9</v>
      </c>
      <c r="E18" s="51"/>
      <c r="F18" s="57"/>
    </row>
    <row r="19" ht="21" customHeight="1" spans="1:6">
      <c r="A19" s="54" t="s">
        <v>252</v>
      </c>
      <c r="B19" s="27">
        <v>4.8</v>
      </c>
      <c r="E19" s="32"/>
      <c r="F19" s="33"/>
    </row>
    <row r="20" ht="21" customHeight="1" spans="1:6">
      <c r="A20" s="54" t="s">
        <v>253</v>
      </c>
      <c r="B20" s="27">
        <v>1.5</v>
      </c>
      <c r="E20" s="32"/>
      <c r="F20" s="33"/>
    </row>
    <row r="21" ht="21" customHeight="1" spans="1:6">
      <c r="A21" s="54" t="s">
        <v>254</v>
      </c>
      <c r="B21" s="27">
        <v>-6.5</v>
      </c>
      <c r="E21" s="32"/>
      <c r="F21" s="33"/>
    </row>
    <row r="22" ht="21" customHeight="1" spans="1:6">
      <c r="A22" s="56" t="s">
        <v>255</v>
      </c>
      <c r="B22" s="50">
        <v>10.6</v>
      </c>
      <c r="E22" s="32"/>
      <c r="F22" s="33"/>
    </row>
    <row r="23" ht="21" customHeight="1" spans="1:2">
      <c r="A23" s="17" t="s">
        <v>257</v>
      </c>
      <c r="B23" s="17"/>
    </row>
  </sheetData>
  <mergeCells count="4">
    <mergeCell ref="A1:B1"/>
    <mergeCell ref="A2:B2"/>
    <mergeCell ref="A3:B3"/>
    <mergeCell ref="A23:B2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workbookViewId="0">
      <selection activeCell="P20" sqref="P20"/>
    </sheetView>
  </sheetViews>
  <sheetFormatPr defaultColWidth="9" defaultRowHeight="14.25" outlineLevelCol="1"/>
  <cols>
    <col min="1" max="1" width="31.6333333333333" customWidth="1"/>
    <col min="2" max="2" width="9.25833333333333" customWidth="1"/>
    <col min="3" max="3" width="10.3833333333333" style="32"/>
    <col min="4" max="4" width="7.5" style="33" customWidth="1"/>
    <col min="5" max="5" width="7.75" style="33" customWidth="1"/>
  </cols>
  <sheetData>
    <row r="1" ht="21" customHeight="1" spans="1:2">
      <c r="A1" s="18" t="s">
        <v>258</v>
      </c>
      <c r="B1" s="19"/>
    </row>
    <row r="2" ht="39.95" customHeight="1" spans="1:2">
      <c r="A2" s="2" t="s">
        <v>100</v>
      </c>
      <c r="B2" s="2"/>
    </row>
    <row r="3" ht="21" customHeight="1" spans="1:2">
      <c r="A3" s="3"/>
      <c r="B3" s="3"/>
    </row>
    <row r="4" ht="21" customHeight="1" spans="1:2">
      <c r="A4" s="20" t="s">
        <v>23</v>
      </c>
      <c r="B4" s="35" t="s">
        <v>25</v>
      </c>
    </row>
    <row r="5" ht="18.75" customHeight="1" spans="1:2">
      <c r="A5" s="7" t="s">
        <v>100</v>
      </c>
      <c r="B5" s="27">
        <v>-0.135998968355122</v>
      </c>
    </row>
    <row r="6" ht="18.75" customHeight="1" spans="1:2">
      <c r="A6" s="28" t="s">
        <v>234</v>
      </c>
      <c r="B6" s="27">
        <v>1.71123187554032</v>
      </c>
    </row>
    <row r="7" ht="18.75" customHeight="1" spans="1:2">
      <c r="A7" s="28" t="s">
        <v>235</v>
      </c>
      <c r="B7" s="27">
        <v>4.50970437762293</v>
      </c>
    </row>
    <row r="8" ht="18.75" customHeight="1" spans="1:2">
      <c r="A8" s="28" t="s">
        <v>244</v>
      </c>
      <c r="B8" s="27">
        <v>0.152933333014715</v>
      </c>
    </row>
    <row r="9" ht="18.75" customHeight="1" spans="1:2">
      <c r="A9" s="28" t="s">
        <v>236</v>
      </c>
      <c r="B9" s="27">
        <v>-2.04070449910427</v>
      </c>
    </row>
    <row r="10" ht="18.75" customHeight="1" spans="1:2">
      <c r="A10" s="28" t="s">
        <v>237</v>
      </c>
      <c r="B10" s="27">
        <v>-7.86190331209858</v>
      </c>
    </row>
    <row r="11" ht="18.75" customHeight="1" spans="1:2">
      <c r="A11" s="28" t="s">
        <v>238</v>
      </c>
      <c r="B11" s="27">
        <v>2.73399342158724</v>
      </c>
    </row>
    <row r="12" ht="18.75" customHeight="1" spans="1:2">
      <c r="A12" s="28" t="s">
        <v>239</v>
      </c>
      <c r="B12" s="27">
        <v>1.6111346522627</v>
      </c>
    </row>
    <row r="13" ht="18.75" customHeight="1" spans="1:2">
      <c r="A13" s="28" t="s">
        <v>240</v>
      </c>
      <c r="B13" s="27">
        <v>0.436054842838507</v>
      </c>
    </row>
    <row r="14" ht="18.75" customHeight="1" spans="1:2">
      <c r="A14" s="28" t="s">
        <v>241</v>
      </c>
      <c r="B14" s="49">
        <v>0.0103685895383565</v>
      </c>
    </row>
    <row r="15" ht="18.75" customHeight="1" spans="1:2">
      <c r="A15" s="28" t="s">
        <v>242</v>
      </c>
      <c r="B15" s="27">
        <v>4.1814024907934</v>
      </c>
    </row>
    <row r="16" ht="18.75" customHeight="1" spans="1:2">
      <c r="A16" s="7" t="s">
        <v>259</v>
      </c>
      <c r="B16" s="27">
        <v>-4.69208343873225</v>
      </c>
    </row>
    <row r="17" ht="18.75" customHeight="1" spans="1:2">
      <c r="A17" s="28" t="s">
        <v>234</v>
      </c>
      <c r="B17" s="27">
        <v>3.85610970309791</v>
      </c>
    </row>
    <row r="18" ht="18.75" customHeight="1" spans="1:2">
      <c r="A18" s="28" t="s">
        <v>235</v>
      </c>
      <c r="B18" s="27">
        <v>-9.56538710551427</v>
      </c>
    </row>
    <row r="19" ht="18.75" customHeight="1" spans="1:2">
      <c r="A19" s="28" t="s">
        <v>244</v>
      </c>
      <c r="B19" s="27">
        <v>8.8038919644355</v>
      </c>
    </row>
    <row r="20" ht="18.75" customHeight="1" spans="1:2">
      <c r="A20" s="28" t="s">
        <v>236</v>
      </c>
      <c r="B20" s="27">
        <v>17.3631985375555</v>
      </c>
    </row>
    <row r="21" ht="18.75" customHeight="1" spans="1:2">
      <c r="A21" s="28" t="s">
        <v>237</v>
      </c>
      <c r="B21" s="27">
        <v>-23.25830886311</v>
      </c>
    </row>
    <row r="22" ht="18.75" customHeight="1" spans="1:2">
      <c r="A22" s="28" t="s">
        <v>238</v>
      </c>
      <c r="B22" s="27">
        <v>-22.7389885212287</v>
      </c>
    </row>
    <row r="23" ht="18.75" customHeight="1" spans="1:2">
      <c r="A23" s="28" t="s">
        <v>239</v>
      </c>
      <c r="B23" s="27">
        <v>-8.580524557222</v>
      </c>
    </row>
    <row r="24" ht="18.75" customHeight="1" spans="1:2">
      <c r="A24" s="28" t="s">
        <v>240</v>
      </c>
      <c r="B24" s="27">
        <v>-10.7218869204907</v>
      </c>
    </row>
    <row r="25" ht="18.75" customHeight="1" spans="1:2">
      <c r="A25" s="28" t="s">
        <v>241</v>
      </c>
      <c r="B25" s="27">
        <v>-26.2925968195238</v>
      </c>
    </row>
    <row r="26" ht="18.75" customHeight="1" spans="1:2">
      <c r="A26" s="29" t="s">
        <v>242</v>
      </c>
      <c r="B26" s="50">
        <v>-0.974658047986998</v>
      </c>
    </row>
  </sheetData>
  <mergeCells count="3">
    <mergeCell ref="A1:B1"/>
    <mergeCell ref="A2:B2"/>
    <mergeCell ref="A3:B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Q24" sqref="Q24"/>
    </sheetView>
  </sheetViews>
  <sheetFormatPr defaultColWidth="9" defaultRowHeight="14.25" outlineLevelCol="2"/>
  <cols>
    <col min="1" max="1" width="22.3833333333333" customWidth="1"/>
    <col min="2" max="3" width="9.25833333333333" customWidth="1"/>
  </cols>
  <sheetData>
    <row r="1" ht="21" customHeight="1" spans="1:3">
      <c r="A1" s="1" t="s">
        <v>260</v>
      </c>
      <c r="B1" s="1"/>
      <c r="C1" s="1"/>
    </row>
    <row r="2" ht="39.95" customHeight="1" spans="1:3">
      <c r="A2" s="46" t="s">
        <v>261</v>
      </c>
      <c r="B2" s="46"/>
      <c r="C2" s="46"/>
    </row>
    <row r="3" ht="21" customHeight="1" spans="1:3">
      <c r="A3" s="3" t="s">
        <v>124</v>
      </c>
      <c r="B3" s="3"/>
      <c r="C3" s="3"/>
    </row>
    <row r="4" ht="21" customHeight="1" spans="1:3">
      <c r="A4" s="20" t="s">
        <v>23</v>
      </c>
      <c r="B4" s="21" t="str">
        <f>产量5!C4</f>
        <v>1-8月</v>
      </c>
      <c r="C4" s="20" t="s">
        <v>25</v>
      </c>
    </row>
    <row r="5" ht="13.3" customHeight="1" spans="1:3">
      <c r="A5" s="7" t="s">
        <v>133</v>
      </c>
      <c r="B5" s="39">
        <v>42.477</v>
      </c>
      <c r="C5" s="36">
        <v>-19.7</v>
      </c>
    </row>
    <row r="6" ht="13.3" customHeight="1" spans="1:3">
      <c r="A6" s="28" t="s">
        <v>234</v>
      </c>
      <c r="B6" s="39">
        <v>17.155</v>
      </c>
      <c r="C6" s="36">
        <v>-14.7</v>
      </c>
    </row>
    <row r="7" ht="13.3" customHeight="1" spans="1:3">
      <c r="A7" s="28" t="s">
        <v>235</v>
      </c>
      <c r="B7" s="39">
        <v>12.3077</v>
      </c>
      <c r="C7" s="36">
        <v>9</v>
      </c>
    </row>
    <row r="8" ht="13.3" customHeight="1" spans="1:3">
      <c r="A8" s="28" t="s">
        <v>244</v>
      </c>
      <c r="B8" s="39">
        <v>0.9607</v>
      </c>
      <c r="C8" s="36">
        <v>-55.8</v>
      </c>
    </row>
    <row r="9" ht="13.3" customHeight="1" spans="1:3">
      <c r="A9" s="28" t="s">
        <v>236</v>
      </c>
      <c r="B9" s="39">
        <v>7.7177</v>
      </c>
      <c r="C9" s="36">
        <v>-37.8</v>
      </c>
    </row>
    <row r="10" ht="13.3" customHeight="1" spans="1:3">
      <c r="A10" s="28" t="s">
        <v>237</v>
      </c>
      <c r="B10" s="39">
        <v>2.2705</v>
      </c>
      <c r="C10" s="36">
        <v>2.2</v>
      </c>
    </row>
    <row r="11" ht="13.3" customHeight="1" spans="1:3">
      <c r="A11" s="28" t="s">
        <v>238</v>
      </c>
      <c r="B11" s="39">
        <v>6.9787</v>
      </c>
      <c r="C11" s="36">
        <v>-14.1</v>
      </c>
    </row>
    <row r="12" ht="13.3" customHeight="1" spans="1:3">
      <c r="A12" s="28" t="s">
        <v>239</v>
      </c>
      <c r="B12" s="39">
        <v>6.1401</v>
      </c>
      <c r="C12" s="36">
        <v>-20.7</v>
      </c>
    </row>
    <row r="13" ht="13.3" customHeight="1" spans="1:3">
      <c r="A13" s="28" t="s">
        <v>240</v>
      </c>
      <c r="B13" s="39">
        <v>3.2825</v>
      </c>
      <c r="C13" s="36">
        <v>-3.8</v>
      </c>
    </row>
    <row r="14" ht="13.3" customHeight="1" spans="1:3">
      <c r="A14" s="28" t="s">
        <v>241</v>
      </c>
      <c r="B14" s="39">
        <v>2.215</v>
      </c>
      <c r="C14" s="36">
        <v>-4.6</v>
      </c>
    </row>
    <row r="15" ht="13.3" customHeight="1" spans="1:3">
      <c r="A15" s="28" t="s">
        <v>242</v>
      </c>
      <c r="B15" s="39">
        <v>6.7442</v>
      </c>
      <c r="C15" s="36">
        <v>-38.5</v>
      </c>
    </row>
    <row r="16" ht="13.3" customHeight="1" spans="1:3">
      <c r="A16" s="7" t="s">
        <v>137</v>
      </c>
      <c r="B16" s="22">
        <v>3019444</v>
      </c>
      <c r="C16" s="36">
        <v>0.900721472753459</v>
      </c>
    </row>
    <row r="17" ht="13.3" customHeight="1" spans="1:3">
      <c r="A17" s="28" t="s">
        <v>234</v>
      </c>
      <c r="B17" s="22">
        <v>1207253.34337979</v>
      </c>
      <c r="C17" s="36">
        <v>0.914927922841256</v>
      </c>
    </row>
    <row r="18" ht="13.3" customHeight="1" spans="1:3">
      <c r="A18" s="28" t="s">
        <v>235</v>
      </c>
      <c r="B18" s="22">
        <v>1062338.81755623</v>
      </c>
      <c r="C18" s="36">
        <v>-2.58206032256131</v>
      </c>
    </row>
    <row r="19" ht="13.3" customHeight="1" spans="1:3">
      <c r="A19" s="28" t="s">
        <v>262</v>
      </c>
      <c r="B19" s="22">
        <v>65233.1</v>
      </c>
      <c r="C19" s="36">
        <v>120.592513361697</v>
      </c>
    </row>
    <row r="20" ht="13.3" customHeight="1" spans="1:3">
      <c r="A20" s="28" t="s">
        <v>236</v>
      </c>
      <c r="B20" s="22">
        <v>335584.894481997</v>
      </c>
      <c r="C20" s="36">
        <v>2.11649871518495</v>
      </c>
    </row>
    <row r="21" ht="13.3" customHeight="1" spans="1:3">
      <c r="A21" s="28" t="s">
        <v>237</v>
      </c>
      <c r="B21" s="22">
        <v>279828.416295502</v>
      </c>
      <c r="C21" s="36">
        <v>1.00001539939408</v>
      </c>
    </row>
    <row r="22" ht="13.3" customHeight="1" spans="1:3">
      <c r="A22" s="28" t="s">
        <v>238</v>
      </c>
      <c r="B22" s="22">
        <v>485341.42817794</v>
      </c>
      <c r="C22" s="36">
        <v>2.14286548967526</v>
      </c>
    </row>
    <row r="23" ht="13.3" customHeight="1" spans="1:3">
      <c r="A23" s="28" t="s">
        <v>239</v>
      </c>
      <c r="B23" s="22">
        <v>437794.436142481</v>
      </c>
      <c r="C23" s="36">
        <v>-0.99804807751072</v>
      </c>
    </row>
    <row r="24" ht="13.3" customHeight="1" spans="1:3">
      <c r="A24" s="28" t="s">
        <v>240</v>
      </c>
      <c r="B24" s="22">
        <v>405661.725758362</v>
      </c>
      <c r="C24" s="36">
        <v>0.632088039830013</v>
      </c>
    </row>
    <row r="25" ht="13.3" customHeight="1" spans="1:3">
      <c r="A25" s="28" t="s">
        <v>241</v>
      </c>
      <c r="B25" s="22">
        <v>273641.481522291</v>
      </c>
      <c r="C25" s="36">
        <v>0.188192631478889</v>
      </c>
    </row>
    <row r="26" ht="13.3" customHeight="1" spans="1:3">
      <c r="A26" s="28" t="s">
        <v>242</v>
      </c>
      <c r="B26" s="22">
        <v>111814.136207683</v>
      </c>
      <c r="C26" s="36">
        <v>-3.05216413150737</v>
      </c>
    </row>
    <row r="27" ht="13.3" customHeight="1" spans="1:3">
      <c r="A27" s="47" t="s">
        <v>151</v>
      </c>
      <c r="B27" s="22">
        <v>41164</v>
      </c>
      <c r="C27" s="36">
        <v>116.4476</v>
      </c>
    </row>
    <row r="28" ht="13.3" customHeight="1" spans="1:3">
      <c r="A28" s="48" t="s">
        <v>263</v>
      </c>
      <c r="B28" s="22">
        <v>35781</v>
      </c>
      <c r="C28" s="36">
        <v>3831.978</v>
      </c>
    </row>
    <row r="29" ht="13.3" customHeight="1" spans="1:3">
      <c r="A29" s="48" t="s">
        <v>264</v>
      </c>
      <c r="B29" s="22">
        <v>3651</v>
      </c>
      <c r="C29" s="36">
        <v>-56.432</v>
      </c>
    </row>
    <row r="30" ht="13.3" customHeight="1" spans="1:3">
      <c r="A30" s="48" t="s">
        <v>236</v>
      </c>
      <c r="B30" s="22">
        <v>797</v>
      </c>
      <c r="C30" s="36">
        <v>-79.1579</v>
      </c>
    </row>
    <row r="31" ht="13.3" customHeight="1" spans="1:3">
      <c r="A31" s="48" t="s">
        <v>237</v>
      </c>
      <c r="B31" s="22">
        <v>7</v>
      </c>
      <c r="C31" s="36"/>
    </row>
    <row r="32" ht="13.3" customHeight="1" spans="1:3">
      <c r="A32" s="48" t="s">
        <v>238</v>
      </c>
      <c r="B32" s="22">
        <v>101</v>
      </c>
      <c r="C32" s="36">
        <v>-44.1989</v>
      </c>
    </row>
    <row r="33" ht="13.3" customHeight="1" spans="1:3">
      <c r="A33" s="48" t="s">
        <v>265</v>
      </c>
      <c r="B33" s="22">
        <v>91</v>
      </c>
      <c r="C33" s="36">
        <v>-93.209</v>
      </c>
    </row>
    <row r="34" ht="13.3" customHeight="1" spans="1:3">
      <c r="A34" s="28" t="s">
        <v>241</v>
      </c>
      <c r="B34" s="22">
        <v>708</v>
      </c>
      <c r="C34" s="36">
        <v>-83.3998</v>
      </c>
    </row>
    <row r="35" ht="13.3" customHeight="1" spans="1:3">
      <c r="A35" s="29" t="s">
        <v>266</v>
      </c>
      <c r="B35" s="24">
        <v>28</v>
      </c>
      <c r="C35" s="41">
        <v>-76.2712</v>
      </c>
    </row>
  </sheetData>
  <mergeCells count="3">
    <mergeCell ref="A1:C1"/>
    <mergeCell ref="A2:C2"/>
    <mergeCell ref="A3:C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workbookViewId="0">
      <selection activeCell="S19" sqref="S19"/>
    </sheetView>
  </sheetViews>
  <sheetFormatPr defaultColWidth="9" defaultRowHeight="14.25" outlineLevelCol="2"/>
  <cols>
    <col min="1" max="1" width="22.375" customWidth="1"/>
    <col min="2" max="2" width="9.13333333333333" customWidth="1"/>
    <col min="3" max="3" width="8.25833333333333" customWidth="1"/>
  </cols>
  <sheetData>
    <row r="1" ht="21" customHeight="1" spans="1:3">
      <c r="A1" s="18" t="s">
        <v>267</v>
      </c>
      <c r="B1" s="19"/>
      <c r="C1" s="19"/>
    </row>
    <row r="2" ht="39.95" customHeight="1" spans="1:3">
      <c r="A2" s="2" t="s">
        <v>268</v>
      </c>
      <c r="B2" s="2"/>
      <c r="C2" s="2"/>
    </row>
    <row r="3" ht="21" customHeight="1" spans="1:3">
      <c r="A3" s="3" t="s">
        <v>22</v>
      </c>
      <c r="B3" s="3"/>
      <c r="C3" s="3"/>
    </row>
    <row r="4" ht="19" customHeight="1" spans="1:3">
      <c r="A4" s="20" t="s">
        <v>23</v>
      </c>
      <c r="B4" s="21" t="str">
        <f>产量5!C4</f>
        <v>1-8月</v>
      </c>
      <c r="C4" s="20" t="s">
        <v>25</v>
      </c>
    </row>
    <row r="5" ht="19" customHeight="1" spans="1:3">
      <c r="A5" s="7" t="s">
        <v>155</v>
      </c>
      <c r="B5" s="22">
        <v>572797</v>
      </c>
      <c r="C5" s="36">
        <v>-5.87678338795401</v>
      </c>
    </row>
    <row r="6" ht="19" customHeight="1" spans="1:3">
      <c r="A6" s="28" t="s">
        <v>269</v>
      </c>
      <c r="B6" s="22">
        <v>177710</v>
      </c>
      <c r="C6" s="36">
        <v>0.994715351017539</v>
      </c>
    </row>
    <row r="7" ht="19" customHeight="1" spans="1:3">
      <c r="A7" s="28" t="s">
        <v>270</v>
      </c>
      <c r="B7" s="22">
        <v>17315</v>
      </c>
      <c r="C7" s="36">
        <v>-28.9964364945604</v>
      </c>
    </row>
    <row r="8" ht="19" customHeight="1" spans="1:3">
      <c r="A8" s="28" t="s">
        <v>271</v>
      </c>
      <c r="B8" s="22">
        <v>36966</v>
      </c>
      <c r="C8" s="36">
        <v>6.96180555555554</v>
      </c>
    </row>
    <row r="9" ht="19" customHeight="1" spans="1:3">
      <c r="A9" s="28" t="s">
        <v>234</v>
      </c>
      <c r="B9" s="22">
        <v>93143</v>
      </c>
      <c r="C9" s="36">
        <v>3.81786637896337</v>
      </c>
    </row>
    <row r="10" ht="19" customHeight="1" spans="1:3">
      <c r="A10" s="28" t="s">
        <v>236</v>
      </c>
      <c r="B10" s="22">
        <v>100171</v>
      </c>
      <c r="C10" s="36">
        <v>-16.6301852810509</v>
      </c>
    </row>
    <row r="11" ht="19" customHeight="1" spans="1:3">
      <c r="A11" s="28" t="s">
        <v>237</v>
      </c>
      <c r="B11" s="22">
        <v>31871</v>
      </c>
      <c r="C11" s="36">
        <v>-28.6325283938232</v>
      </c>
    </row>
    <row r="12" ht="19" customHeight="1" spans="1:3">
      <c r="A12" s="28" t="s">
        <v>238</v>
      </c>
      <c r="B12" s="22">
        <v>71072</v>
      </c>
      <c r="C12" s="36">
        <v>1.8635035931422</v>
      </c>
    </row>
    <row r="13" ht="19" customHeight="1" spans="1:3">
      <c r="A13" s="28" t="s">
        <v>265</v>
      </c>
      <c r="B13" s="22">
        <v>48726</v>
      </c>
      <c r="C13" s="36">
        <v>-19.7188528722679</v>
      </c>
    </row>
    <row r="14" ht="19" customHeight="1" spans="1:3">
      <c r="A14" s="28" t="s">
        <v>241</v>
      </c>
      <c r="B14" s="44">
        <v>50104</v>
      </c>
      <c r="C14" s="36">
        <v>5.24458485271135</v>
      </c>
    </row>
    <row r="15" ht="19" customHeight="1" spans="1:3">
      <c r="A15" s="7" t="s">
        <v>156</v>
      </c>
      <c r="B15" s="44">
        <v>2443239</v>
      </c>
      <c r="C15" s="36">
        <v>-1.13723544759451</v>
      </c>
    </row>
    <row r="16" ht="19" customHeight="1" spans="1:3">
      <c r="A16" s="28" t="s">
        <v>269</v>
      </c>
      <c r="B16" s="22">
        <v>393946</v>
      </c>
      <c r="C16" s="36">
        <v>-8.71730229605136</v>
      </c>
    </row>
    <row r="17" ht="19" customHeight="1" spans="1:3">
      <c r="A17" s="28" t="s">
        <v>270</v>
      </c>
      <c r="B17" s="22">
        <v>65611</v>
      </c>
      <c r="C17" s="36">
        <v>-14.4632031810182</v>
      </c>
    </row>
    <row r="18" ht="19" customHeight="1" spans="1:3">
      <c r="A18" s="28" t="s">
        <v>271</v>
      </c>
      <c r="B18" s="22">
        <v>30889</v>
      </c>
      <c r="C18" s="36">
        <v>0.553403431101273</v>
      </c>
    </row>
    <row r="19" ht="19" customHeight="1" spans="1:3">
      <c r="A19" s="28" t="s">
        <v>234</v>
      </c>
      <c r="B19" s="22">
        <v>242402</v>
      </c>
      <c r="C19" s="36">
        <v>5.84639299952404</v>
      </c>
    </row>
    <row r="20" ht="19" customHeight="1" spans="1:3">
      <c r="A20" s="28" t="s">
        <v>236</v>
      </c>
      <c r="B20" s="22">
        <v>412457</v>
      </c>
      <c r="C20" s="36">
        <v>6.60007236638065</v>
      </c>
    </row>
    <row r="21" ht="19" customHeight="1" spans="1:3">
      <c r="A21" s="28" t="s">
        <v>237</v>
      </c>
      <c r="B21" s="22">
        <v>292475</v>
      </c>
      <c r="C21" s="36">
        <v>0.883365411811779</v>
      </c>
    </row>
    <row r="22" ht="19" customHeight="1" spans="1:3">
      <c r="A22" s="28" t="s">
        <v>238</v>
      </c>
      <c r="B22" s="22">
        <v>459968</v>
      </c>
      <c r="C22" s="36">
        <v>-1.18627682656985</v>
      </c>
    </row>
    <row r="23" ht="19" customHeight="1" spans="1:3">
      <c r="A23" s="28" t="s">
        <v>265</v>
      </c>
      <c r="B23" s="22">
        <v>387378</v>
      </c>
      <c r="C23" s="36">
        <v>-3.67397483047497</v>
      </c>
    </row>
    <row r="24" ht="19" customHeight="1" spans="1:3">
      <c r="A24" s="29" t="s">
        <v>241</v>
      </c>
      <c r="B24" s="24">
        <v>254613</v>
      </c>
      <c r="C24" s="41">
        <v>-4.38399170819454</v>
      </c>
    </row>
    <row r="25" ht="30.95" customHeight="1" spans="1:3">
      <c r="A25" s="45"/>
      <c r="B25" s="45"/>
      <c r="C25" s="45"/>
    </row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</sheetData>
  <mergeCells count="4">
    <mergeCell ref="A1:C1"/>
    <mergeCell ref="A2:C2"/>
    <mergeCell ref="A3:C3"/>
    <mergeCell ref="A25:C25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workbookViewId="0">
      <selection activeCell="R15" sqref="R15"/>
    </sheetView>
  </sheetViews>
  <sheetFormatPr defaultColWidth="9" defaultRowHeight="14.25" outlineLevelCol="2"/>
  <cols>
    <col min="1" max="1" width="22.3833333333333" customWidth="1"/>
    <col min="2" max="3" width="9.25833333333333" customWidth="1"/>
  </cols>
  <sheetData>
    <row r="1" ht="21" customHeight="1" spans="1:3">
      <c r="A1" s="1" t="s">
        <v>272</v>
      </c>
      <c r="B1" s="1"/>
      <c r="C1" s="1"/>
    </row>
    <row r="2" ht="39.95" customHeight="1" spans="1:3">
      <c r="A2" s="2" t="s">
        <v>273</v>
      </c>
      <c r="B2" s="2"/>
      <c r="C2" s="2"/>
    </row>
    <row r="3" ht="21" customHeight="1" spans="1:3">
      <c r="A3" s="3" t="s">
        <v>173</v>
      </c>
      <c r="B3" s="3"/>
      <c r="C3" s="3"/>
    </row>
    <row r="4" ht="21" customHeight="1" spans="1:3">
      <c r="A4" s="20" t="s">
        <v>23</v>
      </c>
      <c r="B4" s="21" t="str">
        <f>金融11!B4</f>
        <v>8月末</v>
      </c>
      <c r="C4" s="20" t="s">
        <v>25</v>
      </c>
    </row>
    <row r="5" ht="27" customHeight="1" spans="1:3">
      <c r="A5" s="7" t="s">
        <v>175</v>
      </c>
      <c r="B5" s="39">
        <v>2023.4179727996</v>
      </c>
      <c r="C5" s="36">
        <v>3.7</v>
      </c>
    </row>
    <row r="6" ht="27" customHeight="1" spans="1:3">
      <c r="A6" s="28" t="s">
        <v>274</v>
      </c>
      <c r="B6" s="39">
        <v>859.616998855</v>
      </c>
      <c r="C6" s="36">
        <v>5.16</v>
      </c>
    </row>
    <row r="7" ht="27" customHeight="1" spans="1:3">
      <c r="A7" s="28" t="s">
        <v>236</v>
      </c>
      <c r="B7" s="39">
        <v>207.7285698863</v>
      </c>
      <c r="C7" s="36">
        <v>1.57</v>
      </c>
    </row>
    <row r="8" ht="27" customHeight="1" spans="1:3">
      <c r="A8" s="28" t="s">
        <v>237</v>
      </c>
      <c r="B8" s="39">
        <v>173.0701335866</v>
      </c>
      <c r="C8" s="36">
        <v>2.27</v>
      </c>
    </row>
    <row r="9" ht="27" customHeight="1" spans="1:3">
      <c r="A9" s="28" t="s">
        <v>238</v>
      </c>
      <c r="B9" s="39">
        <v>376.0843597415</v>
      </c>
      <c r="C9" s="36">
        <v>5.7</v>
      </c>
    </row>
    <row r="10" ht="27" customHeight="1" spans="1:3">
      <c r="A10" s="28" t="s">
        <v>239</v>
      </c>
      <c r="B10" s="39">
        <v>240.3268607927</v>
      </c>
      <c r="C10" s="36">
        <v>-1.51</v>
      </c>
    </row>
    <row r="11" ht="27" customHeight="1" spans="1:3">
      <c r="A11" s="28" t="s">
        <v>241</v>
      </c>
      <c r="B11" s="39">
        <v>166.5910499366</v>
      </c>
      <c r="C11" s="36">
        <v>3.94</v>
      </c>
    </row>
    <row r="12" ht="27" customHeight="1" spans="1:3">
      <c r="A12" s="7" t="s">
        <v>185</v>
      </c>
      <c r="B12" s="39">
        <v>1982.6437020122</v>
      </c>
      <c r="C12" s="36">
        <v>4.18</v>
      </c>
    </row>
    <row r="13" ht="27" customHeight="1" spans="1:3">
      <c r="A13" s="28" t="s">
        <v>274</v>
      </c>
      <c r="B13" s="39">
        <v>1088.181675564</v>
      </c>
      <c r="C13" s="36">
        <v>4.05</v>
      </c>
    </row>
    <row r="14" ht="27" customHeight="1" spans="1:3">
      <c r="A14" s="28" t="s">
        <v>236</v>
      </c>
      <c r="B14" s="39">
        <v>275.2497194516</v>
      </c>
      <c r="C14" s="36">
        <v>5.44</v>
      </c>
    </row>
    <row r="15" ht="27" customHeight="1" spans="1:3">
      <c r="A15" s="28" t="s">
        <v>237</v>
      </c>
      <c r="B15" s="39">
        <v>143.2893864732</v>
      </c>
      <c r="C15" s="36">
        <v>0.65</v>
      </c>
    </row>
    <row r="16" ht="27" customHeight="1" spans="1:3">
      <c r="A16" s="28" t="s">
        <v>238</v>
      </c>
      <c r="B16" s="39">
        <v>234.1992345263</v>
      </c>
      <c r="C16" s="36">
        <v>4.14</v>
      </c>
    </row>
    <row r="17" ht="27" customHeight="1" spans="1:3">
      <c r="A17" s="28" t="s">
        <v>239</v>
      </c>
      <c r="B17" s="39">
        <v>157.9022676477</v>
      </c>
      <c r="C17" s="36">
        <v>5.18</v>
      </c>
    </row>
    <row r="18" ht="27" customHeight="1" spans="1:3">
      <c r="A18" s="29" t="s">
        <v>241</v>
      </c>
      <c r="B18" s="40">
        <v>83.821418349</v>
      </c>
      <c r="C18" s="41">
        <v>6.28</v>
      </c>
    </row>
    <row r="19" ht="27" customHeight="1" spans="1:3">
      <c r="A19" s="42"/>
      <c r="B19" s="42"/>
      <c r="C19" s="42"/>
    </row>
    <row r="20" ht="17.1" customHeight="1" spans="1:3">
      <c r="A20" s="43"/>
      <c r="B20" s="43"/>
      <c r="C20" s="43"/>
    </row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</sheetData>
  <mergeCells count="4">
    <mergeCell ref="A1:C1"/>
    <mergeCell ref="A2:C2"/>
    <mergeCell ref="A3:C3"/>
    <mergeCell ref="A19:C19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workbookViewId="0">
      <selection activeCell="J18" sqref="J18"/>
    </sheetView>
  </sheetViews>
  <sheetFormatPr defaultColWidth="9" defaultRowHeight="14.25" outlineLevelCol="3"/>
  <cols>
    <col min="1" max="1" width="22.6333333333333" customWidth="1"/>
    <col min="2" max="3" width="9.25833333333333" customWidth="1"/>
    <col min="5" max="5" width="9" style="32"/>
    <col min="6" max="6" width="9" style="33"/>
    <col min="7" max="7" width="9" style="32"/>
    <col min="8" max="8" width="9" style="33"/>
    <col min="9" max="9" width="12.6333333333333" style="32"/>
    <col min="10" max="10" width="12.6333333333333" style="33"/>
    <col min="11" max="11" width="12.6333333333333"/>
    <col min="12" max="12" width="13.75"/>
    <col min="13" max="13" width="12.6333333333333"/>
  </cols>
  <sheetData>
    <row r="1" ht="21" customHeight="1" spans="1:3">
      <c r="A1" s="18" t="s">
        <v>275</v>
      </c>
      <c r="B1" s="19"/>
      <c r="C1" s="19"/>
    </row>
    <row r="2" ht="39.95" customHeight="1" spans="1:3">
      <c r="A2" s="2" t="s">
        <v>200</v>
      </c>
      <c r="B2" s="2"/>
      <c r="C2" s="2"/>
    </row>
    <row r="3" ht="21" customHeight="1" spans="1:3">
      <c r="A3" s="3" t="s">
        <v>201</v>
      </c>
      <c r="B3" s="3"/>
      <c r="C3" s="3"/>
    </row>
    <row r="4" ht="21" customHeight="1" spans="1:3">
      <c r="A4" s="34" t="s">
        <v>23</v>
      </c>
      <c r="B4" s="21" t="str">
        <f>产量5!C4</f>
        <v>1-8月</v>
      </c>
      <c r="C4" s="35" t="s">
        <v>25</v>
      </c>
    </row>
    <row r="5" ht="20.85" customHeight="1" spans="1:4">
      <c r="A5" s="7" t="s">
        <v>202</v>
      </c>
      <c r="B5" s="22">
        <v>1074654</v>
      </c>
      <c r="C5" s="36">
        <v>6.6</v>
      </c>
      <c r="D5" s="32"/>
    </row>
    <row r="6" ht="20.85" customHeight="1" spans="1:4">
      <c r="A6" s="28" t="s">
        <v>234</v>
      </c>
      <c r="B6" s="22">
        <v>349392</v>
      </c>
      <c r="C6" s="36">
        <v>11.6</v>
      </c>
      <c r="D6" s="32"/>
    </row>
    <row r="7" ht="20.85" customHeight="1" spans="1:4">
      <c r="A7" s="28" t="s">
        <v>235</v>
      </c>
      <c r="B7" s="22">
        <v>236401</v>
      </c>
      <c r="C7" s="36">
        <v>15.9</v>
      </c>
      <c r="D7" s="32"/>
    </row>
    <row r="8" ht="20.85" customHeight="1" spans="1:4">
      <c r="A8" s="28" t="s">
        <v>244</v>
      </c>
      <c r="B8" s="22">
        <v>112992</v>
      </c>
      <c r="C8" s="36">
        <v>3.7</v>
      </c>
      <c r="D8" s="32"/>
    </row>
    <row r="9" ht="20.85" customHeight="1" spans="1:4">
      <c r="A9" s="28" t="s">
        <v>236</v>
      </c>
      <c r="B9" s="22">
        <v>134319</v>
      </c>
      <c r="C9" s="36">
        <v>-2.4</v>
      </c>
      <c r="D9" s="32"/>
    </row>
    <row r="10" ht="20.85" customHeight="1" spans="1:4">
      <c r="A10" s="28" t="s">
        <v>237</v>
      </c>
      <c r="B10" s="22">
        <v>57642</v>
      </c>
      <c r="C10" s="36">
        <v>-3</v>
      </c>
      <c r="D10" s="32"/>
    </row>
    <row r="11" ht="20.85" customHeight="1" spans="1:4">
      <c r="A11" s="28" t="s">
        <v>238</v>
      </c>
      <c r="B11" s="22">
        <v>113560</v>
      </c>
      <c r="C11" s="36">
        <v>3.6</v>
      </c>
      <c r="D11" s="32"/>
    </row>
    <row r="12" ht="20.85" customHeight="1" spans="1:4">
      <c r="A12" s="28" t="s">
        <v>239</v>
      </c>
      <c r="B12" s="22">
        <v>265498</v>
      </c>
      <c r="C12" s="36">
        <v>7.7</v>
      </c>
      <c r="D12" s="32"/>
    </row>
    <row r="13" ht="20.85" customHeight="1" spans="1:4">
      <c r="A13" s="28" t="s">
        <v>241</v>
      </c>
      <c r="B13" s="22">
        <v>93803</v>
      </c>
      <c r="C13" s="36">
        <v>1.8</v>
      </c>
      <c r="D13" s="32"/>
    </row>
    <row r="14" ht="20.85" customHeight="1" spans="1:4">
      <c r="A14" s="28" t="s">
        <v>266</v>
      </c>
      <c r="B14" s="22">
        <v>45555</v>
      </c>
      <c r="C14" s="36">
        <v>9</v>
      </c>
      <c r="D14" s="32"/>
    </row>
    <row r="15" ht="20.85" customHeight="1" spans="1:4">
      <c r="A15" s="7" t="s">
        <v>276</v>
      </c>
      <c r="B15" s="22">
        <v>560491</v>
      </c>
      <c r="C15" s="36">
        <v>3.2</v>
      </c>
      <c r="D15" s="32"/>
    </row>
    <row r="16" ht="20.85" customHeight="1" spans="1:4">
      <c r="A16" s="28" t="s">
        <v>234</v>
      </c>
      <c r="B16" s="22">
        <v>143632</v>
      </c>
      <c r="C16" s="36">
        <v>11.2</v>
      </c>
      <c r="D16" s="32"/>
    </row>
    <row r="17" ht="20.85" customHeight="1" spans="1:4">
      <c r="A17" s="28" t="s">
        <v>235</v>
      </c>
      <c r="B17" s="22">
        <v>39540</v>
      </c>
      <c r="C17" s="36">
        <v>40.7</v>
      </c>
      <c r="D17" s="32"/>
    </row>
    <row r="18" ht="20.85" customHeight="1" spans="1:4">
      <c r="A18" s="28" t="s">
        <v>244</v>
      </c>
      <c r="B18" s="22">
        <v>104091</v>
      </c>
      <c r="C18" s="36">
        <v>3</v>
      </c>
      <c r="D18" s="32"/>
    </row>
    <row r="19" ht="20.85" customHeight="1" spans="1:4">
      <c r="A19" s="28" t="s">
        <v>236</v>
      </c>
      <c r="B19" s="22">
        <v>62959</v>
      </c>
      <c r="C19" s="36">
        <v>-13.9</v>
      </c>
      <c r="D19" s="32"/>
    </row>
    <row r="20" ht="20.85" customHeight="1" spans="1:4">
      <c r="A20" s="28" t="s">
        <v>237</v>
      </c>
      <c r="B20" s="22">
        <v>14546</v>
      </c>
      <c r="C20" s="36">
        <v>-19.3</v>
      </c>
      <c r="D20" s="32"/>
    </row>
    <row r="21" ht="20.85" customHeight="1" spans="1:4">
      <c r="A21" s="28" t="s">
        <v>238</v>
      </c>
      <c r="B21" s="22">
        <v>45332</v>
      </c>
      <c r="C21" s="36">
        <v>-3</v>
      </c>
      <c r="D21" s="32"/>
    </row>
    <row r="22" ht="20.85" customHeight="1" spans="1:4">
      <c r="A22" s="28" t="s">
        <v>239</v>
      </c>
      <c r="B22" s="22">
        <v>185793</v>
      </c>
      <c r="C22" s="36">
        <v>6.6</v>
      </c>
      <c r="D22" s="32"/>
    </row>
    <row r="23" ht="20.85" customHeight="1" spans="1:4">
      <c r="A23" s="28" t="s">
        <v>241</v>
      </c>
      <c r="B23" s="22">
        <v>56034</v>
      </c>
      <c r="C23" s="36">
        <v>-1.5</v>
      </c>
      <c r="D23" s="32"/>
    </row>
    <row r="24" ht="20.85" customHeight="1" spans="1:4">
      <c r="A24" s="37" t="s">
        <v>266</v>
      </c>
      <c r="B24" s="30">
        <v>34613</v>
      </c>
      <c r="C24" s="38">
        <v>10.3</v>
      </c>
      <c r="D24" s="32"/>
    </row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</sheetData>
  <mergeCells count="3">
    <mergeCell ref="A1:C1"/>
    <mergeCell ref="A2:C2"/>
    <mergeCell ref="A3:C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workbookViewId="0">
      <selection activeCell="R19" sqref="R19:R20"/>
    </sheetView>
  </sheetViews>
  <sheetFormatPr defaultColWidth="9" defaultRowHeight="14.25" outlineLevelCol="2"/>
  <cols>
    <col min="1" max="1" width="23.8833333333333" customWidth="1"/>
    <col min="2" max="3" width="9.25833333333333" customWidth="1"/>
  </cols>
  <sheetData>
    <row r="1" ht="21" customHeight="1" spans="1:3">
      <c r="A1" s="1" t="s">
        <v>277</v>
      </c>
      <c r="B1" s="1"/>
      <c r="C1" s="1"/>
    </row>
    <row r="2" ht="39.95" customHeight="1" spans="1:3">
      <c r="A2" s="2" t="s">
        <v>278</v>
      </c>
      <c r="B2" s="2"/>
      <c r="C2" s="2"/>
    </row>
    <row r="3" ht="21" customHeight="1" spans="1:3">
      <c r="A3" s="3" t="s">
        <v>228</v>
      </c>
      <c r="B3" s="3"/>
      <c r="C3" s="3"/>
    </row>
    <row r="4" ht="21" customHeight="1" spans="1:3">
      <c r="A4" s="20" t="s">
        <v>23</v>
      </c>
      <c r="B4" s="21" t="str">
        <f>GDP、农业3!$B$4</f>
        <v>1-6月</v>
      </c>
      <c r="C4" s="20" t="s">
        <v>25</v>
      </c>
    </row>
    <row r="5" ht="17.25" customHeight="1" spans="1:3">
      <c r="A5" s="7" t="s">
        <v>229</v>
      </c>
      <c r="B5" s="22">
        <v>15837</v>
      </c>
      <c r="C5" s="27">
        <v>5.5638410795255</v>
      </c>
    </row>
    <row r="6" ht="17.25" customHeight="1" spans="1:3">
      <c r="A6" s="28" t="s">
        <v>234</v>
      </c>
      <c r="B6" s="22">
        <v>21163.8413079346</v>
      </c>
      <c r="C6" s="27">
        <v>5.00871462730365</v>
      </c>
    </row>
    <row r="7" ht="17.25" customHeight="1" spans="1:3">
      <c r="A7" s="28" t="s">
        <v>236</v>
      </c>
      <c r="B7" s="22">
        <v>14336.1527107579</v>
      </c>
      <c r="C7" s="27">
        <v>5.43743899688257</v>
      </c>
    </row>
    <row r="8" ht="17.25" customHeight="1" spans="1:3">
      <c r="A8" s="28" t="s">
        <v>237</v>
      </c>
      <c r="B8" s="22">
        <v>14031.2665121669</v>
      </c>
      <c r="C8" s="27">
        <v>5.8397758807572</v>
      </c>
    </row>
    <row r="9" ht="17.25" customHeight="1" spans="1:3">
      <c r="A9" s="28" t="s">
        <v>238</v>
      </c>
      <c r="B9" s="22">
        <v>13886.1384907615</v>
      </c>
      <c r="C9" s="27">
        <v>6.11005488776717</v>
      </c>
    </row>
    <row r="10" ht="17.25" customHeight="1" spans="1:3">
      <c r="A10" s="28" t="s">
        <v>279</v>
      </c>
      <c r="B10" s="22">
        <v>14078.6797471114</v>
      </c>
      <c r="C10" s="27">
        <v>5.62919516548811</v>
      </c>
    </row>
    <row r="11" ht="17.25" customHeight="1" spans="1:3">
      <c r="A11" s="28" t="s">
        <v>241</v>
      </c>
      <c r="B11" s="22">
        <v>13750.6593761205</v>
      </c>
      <c r="C11" s="27">
        <v>5.92869804481542</v>
      </c>
    </row>
    <row r="12" ht="17.25" customHeight="1" spans="1:3">
      <c r="A12" s="28" t="s">
        <v>266</v>
      </c>
      <c r="B12" s="22">
        <v>16544.3563390848</v>
      </c>
      <c r="C12" s="27">
        <v>4.62941969750703</v>
      </c>
    </row>
    <row r="13" ht="17.25" customHeight="1" spans="1:3">
      <c r="A13" s="7" t="s">
        <v>230</v>
      </c>
      <c r="B13" s="22">
        <v>18679</v>
      </c>
      <c r="C13" s="27">
        <v>4.34029717350017</v>
      </c>
    </row>
    <row r="14" ht="17.25" customHeight="1" spans="1:3">
      <c r="A14" s="28" t="s">
        <v>234</v>
      </c>
      <c r="B14" s="22">
        <v>21342</v>
      </c>
      <c r="C14" s="27">
        <v>4.9314125571562</v>
      </c>
    </row>
    <row r="15" ht="17.25" customHeight="1" spans="1:3">
      <c r="A15" s="28" t="s">
        <v>236</v>
      </c>
      <c r="B15" s="22">
        <v>17502</v>
      </c>
      <c r="C15" s="27">
        <v>4.01141023355322</v>
      </c>
    </row>
    <row r="16" ht="17.25" customHeight="1" spans="1:3">
      <c r="A16" s="28" t="s">
        <v>237</v>
      </c>
      <c r="B16" s="22">
        <v>16963</v>
      </c>
      <c r="C16" s="27">
        <v>3.85086323007224</v>
      </c>
    </row>
    <row r="17" ht="17.25" customHeight="1" spans="1:3">
      <c r="A17" s="28" t="s">
        <v>238</v>
      </c>
      <c r="B17" s="22">
        <v>16467</v>
      </c>
      <c r="C17" s="27">
        <v>4.67865997075838</v>
      </c>
    </row>
    <row r="18" ht="17.25" customHeight="1" spans="1:3">
      <c r="A18" s="28" t="s">
        <v>279</v>
      </c>
      <c r="B18" s="22">
        <v>16374</v>
      </c>
      <c r="C18" s="27">
        <v>4.25315166178531</v>
      </c>
    </row>
    <row r="19" ht="17.25" customHeight="1" spans="1:3">
      <c r="A19" s="28" t="s">
        <v>241</v>
      </c>
      <c r="B19" s="22">
        <v>15385</v>
      </c>
      <c r="C19" s="27">
        <v>4.60293717704651</v>
      </c>
    </row>
    <row r="20" ht="17.25" customHeight="1" spans="1:3">
      <c r="A20" s="28" t="s">
        <v>266</v>
      </c>
      <c r="B20" s="22">
        <v>18261</v>
      </c>
      <c r="C20" s="27">
        <v>4.08093473924195</v>
      </c>
    </row>
    <row r="21" ht="17.25" customHeight="1" spans="1:3">
      <c r="A21" s="7" t="s">
        <v>231</v>
      </c>
      <c r="B21" s="22">
        <v>12473</v>
      </c>
      <c r="C21" s="27">
        <v>5.9548080190282</v>
      </c>
    </row>
    <row r="22" ht="17.25" customHeight="1" spans="1:3">
      <c r="A22" s="28" t="s">
        <v>234</v>
      </c>
      <c r="B22" s="22">
        <v>15024</v>
      </c>
      <c r="C22" s="27">
        <v>5.76557550158395</v>
      </c>
    </row>
    <row r="23" ht="17.25" customHeight="1" spans="1:3">
      <c r="A23" s="28" t="s">
        <v>236</v>
      </c>
      <c r="B23" s="22">
        <v>12792</v>
      </c>
      <c r="C23" s="27">
        <v>6.11364579012858</v>
      </c>
    </row>
    <row r="24" ht="17.25" customHeight="1" spans="1:3">
      <c r="A24" s="28" t="s">
        <v>237</v>
      </c>
      <c r="B24" s="22">
        <v>12187</v>
      </c>
      <c r="C24" s="27">
        <v>6.27888724164995</v>
      </c>
    </row>
    <row r="25" ht="17.25" customHeight="1" spans="1:3">
      <c r="A25" s="28" t="s">
        <v>238</v>
      </c>
      <c r="B25" s="22">
        <v>12198</v>
      </c>
      <c r="C25" s="27">
        <v>5.97741094700261</v>
      </c>
    </row>
    <row r="26" ht="17.25" customHeight="1" spans="1:3">
      <c r="A26" s="28" t="s">
        <v>279</v>
      </c>
      <c r="B26" s="22">
        <v>12523</v>
      </c>
      <c r="C26" s="27">
        <v>5.87588772404464</v>
      </c>
    </row>
    <row r="27" ht="17.25" customHeight="1" spans="1:3">
      <c r="A27" s="28" t="s">
        <v>241</v>
      </c>
      <c r="B27" s="22">
        <v>12529</v>
      </c>
      <c r="C27" s="27">
        <v>6.51194423191363</v>
      </c>
    </row>
    <row r="28" ht="17.25" customHeight="1" spans="1:3">
      <c r="A28" s="29" t="s">
        <v>266</v>
      </c>
      <c r="B28" s="30">
        <v>12255</v>
      </c>
      <c r="C28" s="31">
        <v>3.83833248601932</v>
      </c>
    </row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</sheetData>
  <mergeCells count="3">
    <mergeCell ref="A1:C1"/>
    <mergeCell ref="A2:C2"/>
    <mergeCell ref="A3:C3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workbookViewId="0">
      <selection activeCell="S18" sqref="S18"/>
    </sheetView>
  </sheetViews>
  <sheetFormatPr defaultColWidth="9" defaultRowHeight="14.25" outlineLevelCol="2"/>
  <cols>
    <col min="1" max="1" width="23.8833333333333" customWidth="1"/>
    <col min="2" max="3" width="9.25833333333333" customWidth="1"/>
  </cols>
  <sheetData>
    <row r="1" ht="21" customHeight="1" spans="1:3">
      <c r="A1" s="18" t="s">
        <v>280</v>
      </c>
      <c r="B1" s="19"/>
      <c r="C1" s="19"/>
    </row>
    <row r="2" ht="39.95" customHeight="1" spans="1:3">
      <c r="A2" s="2" t="s">
        <v>281</v>
      </c>
      <c r="B2" s="2"/>
      <c r="C2" s="2"/>
    </row>
    <row r="3" ht="21" customHeight="1" spans="1:3">
      <c r="A3" s="3" t="s">
        <v>282</v>
      </c>
      <c r="B3" s="3"/>
      <c r="C3" s="3"/>
    </row>
    <row r="4" ht="21" customHeight="1" spans="1:3">
      <c r="A4" s="20" t="s">
        <v>23</v>
      </c>
      <c r="B4" s="21" t="s">
        <v>283</v>
      </c>
      <c r="C4" s="20" t="s">
        <v>284</v>
      </c>
    </row>
    <row r="5" ht="17.45" customHeight="1" spans="1:3">
      <c r="A5" s="7" t="s">
        <v>285</v>
      </c>
      <c r="B5" s="22"/>
      <c r="C5" s="23">
        <v>34</v>
      </c>
    </row>
    <row r="6" ht="17.45" customHeight="1" spans="1:3">
      <c r="A6" s="10" t="s">
        <v>234</v>
      </c>
      <c r="B6" s="22"/>
      <c r="C6" s="23">
        <v>7</v>
      </c>
    </row>
    <row r="7" ht="17.45" customHeight="1" spans="1:3">
      <c r="A7" s="10" t="s">
        <v>235</v>
      </c>
      <c r="B7" s="22"/>
      <c r="C7" s="23">
        <v>1</v>
      </c>
    </row>
    <row r="8" ht="17.45" customHeight="1" spans="1:3">
      <c r="A8" s="10" t="s">
        <v>244</v>
      </c>
      <c r="B8" s="22"/>
      <c r="C8" s="23">
        <v>6</v>
      </c>
    </row>
    <row r="9" ht="17.45" customHeight="1" spans="1:3">
      <c r="A9" s="10" t="s">
        <v>236</v>
      </c>
      <c r="B9" s="22"/>
      <c r="C9" s="23">
        <v>4</v>
      </c>
    </row>
    <row r="10" ht="17.45" customHeight="1" spans="1:3">
      <c r="A10" s="10" t="s">
        <v>237</v>
      </c>
      <c r="B10" s="22"/>
      <c r="C10" s="23">
        <v>3</v>
      </c>
    </row>
    <row r="11" ht="17.45" customHeight="1" spans="1:3">
      <c r="A11" s="10" t="s">
        <v>238</v>
      </c>
      <c r="B11" s="22"/>
      <c r="C11" s="23">
        <v>7</v>
      </c>
    </row>
    <row r="12" ht="17.45" customHeight="1" spans="1:3">
      <c r="A12" s="10" t="s">
        <v>239</v>
      </c>
      <c r="B12" s="22"/>
      <c r="C12" s="23">
        <v>6</v>
      </c>
    </row>
    <row r="13" ht="17.45" customHeight="1" spans="1:3">
      <c r="A13" s="10" t="s">
        <v>240</v>
      </c>
      <c r="B13" s="22"/>
      <c r="C13" s="23">
        <v>3</v>
      </c>
    </row>
    <row r="14" ht="17.45" customHeight="1" spans="1:3">
      <c r="A14" s="10" t="s">
        <v>241</v>
      </c>
      <c r="B14" s="22"/>
      <c r="C14" s="23">
        <v>7</v>
      </c>
    </row>
    <row r="15" ht="17.45" customHeight="1" spans="1:3">
      <c r="A15" s="10" t="s">
        <v>242</v>
      </c>
      <c r="B15" s="22"/>
      <c r="C15" s="23">
        <v>3</v>
      </c>
    </row>
    <row r="16" ht="17.45" customHeight="1" spans="1:3">
      <c r="A16" s="7" t="s">
        <v>286</v>
      </c>
      <c r="B16" s="22"/>
      <c r="C16" s="23">
        <v>5</v>
      </c>
    </row>
    <row r="17" ht="17.45" customHeight="1" spans="1:3">
      <c r="A17" s="10" t="s">
        <v>234</v>
      </c>
      <c r="B17" s="22"/>
      <c r="C17" s="23"/>
    </row>
    <row r="18" ht="17.45" customHeight="1" spans="1:3">
      <c r="A18" s="10" t="s">
        <v>235</v>
      </c>
      <c r="B18" s="22"/>
      <c r="C18" s="23"/>
    </row>
    <row r="19" ht="17.45" customHeight="1" spans="1:3">
      <c r="A19" s="10" t="s">
        <v>244</v>
      </c>
      <c r="B19" s="22"/>
      <c r="C19" s="23"/>
    </row>
    <row r="20" ht="17.45" customHeight="1" spans="1:3">
      <c r="A20" s="10" t="s">
        <v>236</v>
      </c>
      <c r="B20" s="22"/>
      <c r="C20" s="23">
        <v>1</v>
      </c>
    </row>
    <row r="21" ht="17.45" customHeight="1" spans="1:3">
      <c r="A21" s="10" t="s">
        <v>237</v>
      </c>
      <c r="B21" s="22"/>
      <c r="C21" s="23">
        <v>4</v>
      </c>
    </row>
    <row r="22" ht="17.45" customHeight="1" spans="1:3">
      <c r="A22" s="10" t="s">
        <v>238</v>
      </c>
      <c r="B22" s="22"/>
      <c r="C22" s="23"/>
    </row>
    <row r="23" ht="17.45" customHeight="1" spans="1:3">
      <c r="A23" s="10" t="s">
        <v>239</v>
      </c>
      <c r="B23" s="22"/>
      <c r="C23" s="23"/>
    </row>
    <row r="24" ht="17.45" customHeight="1" spans="1:3">
      <c r="A24" s="10" t="s">
        <v>240</v>
      </c>
      <c r="B24" s="22"/>
      <c r="C24" s="23"/>
    </row>
    <row r="25" ht="17.45" customHeight="1" spans="1:3">
      <c r="A25" s="10" t="s">
        <v>241</v>
      </c>
      <c r="B25" s="22"/>
      <c r="C25" s="23"/>
    </row>
    <row r="26" ht="17.45" customHeight="1" spans="1:3">
      <c r="A26" s="13" t="s">
        <v>242</v>
      </c>
      <c r="B26" s="24"/>
      <c r="C26" s="25"/>
    </row>
    <row r="27" ht="16.5" customHeight="1" spans="1:3">
      <c r="A27" s="17" t="s">
        <v>287</v>
      </c>
      <c r="B27" s="17"/>
      <c r="C27" s="17"/>
    </row>
    <row r="28" ht="16.5" customHeight="1" spans="1:3">
      <c r="A28" s="26"/>
      <c r="B28" s="26"/>
      <c r="C28" s="26"/>
    </row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</sheetData>
  <mergeCells count="4">
    <mergeCell ref="A1:C1"/>
    <mergeCell ref="A2:C2"/>
    <mergeCell ref="A3:C3"/>
    <mergeCell ref="A27:C28"/>
  </mergeCells>
  <printOptions horizontalCentered="1" verticalCentered="1"/>
  <pageMargins left="0" right="0" top="0" bottom="0" header="0" footer="0"/>
  <pageSetup paperSize="191" scale="14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workbookViewId="0">
      <selection activeCell="U27" sqref="U27"/>
    </sheetView>
  </sheetViews>
  <sheetFormatPr defaultColWidth="9" defaultRowHeight="14.25" outlineLevelCol="3"/>
  <cols>
    <col min="1" max="1" width="19.6333333333333" customWidth="1"/>
    <col min="2" max="4" width="7" customWidth="1"/>
  </cols>
  <sheetData>
    <row r="1" ht="21" customHeight="1" spans="1:4">
      <c r="A1" s="1" t="s">
        <v>288</v>
      </c>
      <c r="B1" s="1"/>
      <c r="C1" s="1"/>
      <c r="D1" s="1"/>
    </row>
    <row r="2" ht="39.95" customHeight="1" spans="1:4">
      <c r="A2" s="2" t="s">
        <v>289</v>
      </c>
      <c r="B2" s="2"/>
      <c r="C2" s="2"/>
      <c r="D2" s="2"/>
    </row>
    <row r="3" ht="21" customHeight="1" spans="1:4">
      <c r="A3" s="3" t="s">
        <v>282</v>
      </c>
      <c r="B3" s="3"/>
      <c r="C3" s="3"/>
      <c r="D3" s="3"/>
    </row>
    <row r="4" ht="21" customHeight="1" spans="1:4">
      <c r="A4" s="4" t="s">
        <v>23</v>
      </c>
      <c r="B4" s="5" t="s">
        <v>290</v>
      </c>
      <c r="C4" s="6" t="s">
        <v>291</v>
      </c>
      <c r="D4" s="4" t="s">
        <v>292</v>
      </c>
    </row>
    <row r="5" ht="15.95" customHeight="1" spans="1:4">
      <c r="A5" s="7" t="s">
        <v>293</v>
      </c>
      <c r="B5" s="8">
        <v>19</v>
      </c>
      <c r="C5" s="8">
        <v>2</v>
      </c>
      <c r="D5" s="9">
        <v>21</v>
      </c>
    </row>
    <row r="6" ht="15.95" customHeight="1" spans="1:4">
      <c r="A6" s="10" t="s">
        <v>234</v>
      </c>
      <c r="B6" s="8">
        <v>10</v>
      </c>
      <c r="C6" s="8"/>
      <c r="D6" s="9">
        <v>10</v>
      </c>
    </row>
    <row r="7" ht="15.95" customHeight="1" spans="1:4">
      <c r="A7" s="10" t="s">
        <v>294</v>
      </c>
      <c r="B7" s="8">
        <v>9</v>
      </c>
      <c r="C7" s="8"/>
      <c r="D7" s="9">
        <v>9</v>
      </c>
    </row>
    <row r="8" ht="15.95" customHeight="1" spans="1:4">
      <c r="A8" s="10" t="s">
        <v>244</v>
      </c>
      <c r="B8" s="8">
        <v>1</v>
      </c>
      <c r="C8" s="8"/>
      <c r="D8" s="9">
        <v>1</v>
      </c>
    </row>
    <row r="9" ht="15.95" customHeight="1" spans="1:4">
      <c r="A9" s="10" t="s">
        <v>236</v>
      </c>
      <c r="B9" s="8">
        <v>2</v>
      </c>
      <c r="C9" s="8">
        <v>1</v>
      </c>
      <c r="D9" s="9">
        <v>3</v>
      </c>
    </row>
    <row r="10" ht="15.95" customHeight="1" spans="1:4">
      <c r="A10" s="10" t="s">
        <v>237</v>
      </c>
      <c r="B10" s="8">
        <v>2</v>
      </c>
      <c r="C10" s="8">
        <v>1</v>
      </c>
      <c r="D10" s="9">
        <v>3</v>
      </c>
    </row>
    <row r="11" ht="15.95" customHeight="1" spans="1:4">
      <c r="A11" s="10" t="s">
        <v>238</v>
      </c>
      <c r="B11" s="8">
        <v>1</v>
      </c>
      <c r="C11" s="8"/>
      <c r="D11" s="9">
        <v>1</v>
      </c>
    </row>
    <row r="12" ht="15.95" customHeight="1" spans="1:4">
      <c r="A12" s="10" t="s">
        <v>239</v>
      </c>
      <c r="B12" s="8">
        <v>3</v>
      </c>
      <c r="C12" s="11"/>
      <c r="D12" s="12">
        <v>3</v>
      </c>
    </row>
    <row r="13" ht="15.95" customHeight="1" spans="1:4">
      <c r="A13" s="10" t="s">
        <v>240</v>
      </c>
      <c r="B13" s="8">
        <v>1</v>
      </c>
      <c r="C13" s="11"/>
      <c r="D13" s="12">
        <v>1</v>
      </c>
    </row>
    <row r="14" ht="15.95" customHeight="1" spans="1:4">
      <c r="A14" s="10" t="s">
        <v>241</v>
      </c>
      <c r="B14" s="8">
        <v>1</v>
      </c>
      <c r="C14" s="11"/>
      <c r="D14" s="12">
        <v>1</v>
      </c>
    </row>
    <row r="15" ht="15.95" customHeight="1" spans="1:4">
      <c r="A15" s="10" t="s">
        <v>242</v>
      </c>
      <c r="B15" s="8">
        <v>2</v>
      </c>
      <c r="C15" s="11"/>
      <c r="D15" s="12">
        <v>2</v>
      </c>
    </row>
    <row r="16" ht="16.15" customHeight="1" spans="1:4">
      <c r="A16" s="7" t="s">
        <v>295</v>
      </c>
      <c r="B16" s="8">
        <v>519</v>
      </c>
      <c r="C16" s="11">
        <v>157</v>
      </c>
      <c r="D16" s="12">
        <v>676</v>
      </c>
    </row>
    <row r="17" ht="15.95" customHeight="1" spans="1:4">
      <c r="A17" s="10" t="s">
        <v>234</v>
      </c>
      <c r="B17" s="8">
        <v>305</v>
      </c>
      <c r="C17" s="11">
        <v>34</v>
      </c>
      <c r="D17" s="12">
        <v>339</v>
      </c>
    </row>
    <row r="18" ht="15.95" customHeight="1" spans="1:4">
      <c r="A18" s="10" t="s">
        <v>294</v>
      </c>
      <c r="B18" s="8">
        <v>261</v>
      </c>
      <c r="C18" s="11">
        <v>25</v>
      </c>
      <c r="D18" s="12">
        <v>286</v>
      </c>
    </row>
    <row r="19" ht="15.95" customHeight="1" spans="1:4">
      <c r="A19" s="10" t="s">
        <v>244</v>
      </c>
      <c r="B19" s="8">
        <v>31</v>
      </c>
      <c r="C19" s="11">
        <v>3</v>
      </c>
      <c r="D19" s="12">
        <v>34</v>
      </c>
    </row>
    <row r="20" ht="15.95" customHeight="1" spans="1:4">
      <c r="A20" s="10" t="s">
        <v>236</v>
      </c>
      <c r="B20" s="8">
        <v>43</v>
      </c>
      <c r="C20" s="11">
        <v>28</v>
      </c>
      <c r="D20" s="12">
        <v>71</v>
      </c>
    </row>
    <row r="21" ht="15.95" customHeight="1" spans="1:4">
      <c r="A21" s="10" t="s">
        <v>237</v>
      </c>
      <c r="B21" s="8">
        <v>41</v>
      </c>
      <c r="C21" s="11">
        <v>32</v>
      </c>
      <c r="D21" s="12">
        <v>73</v>
      </c>
    </row>
    <row r="22" ht="15.95" customHeight="1" spans="1:4">
      <c r="A22" s="10" t="s">
        <v>238</v>
      </c>
      <c r="B22" s="8">
        <v>50</v>
      </c>
      <c r="C22" s="11">
        <v>8</v>
      </c>
      <c r="D22" s="12">
        <v>58</v>
      </c>
    </row>
    <row r="23" ht="15.95" customHeight="1" spans="1:4">
      <c r="A23" s="10" t="s">
        <v>239</v>
      </c>
      <c r="B23" s="8">
        <v>53</v>
      </c>
      <c r="C23" s="11">
        <v>43</v>
      </c>
      <c r="D23" s="12">
        <v>96</v>
      </c>
    </row>
    <row r="24" ht="15.95" customHeight="1" spans="1:4">
      <c r="A24" s="10" t="s">
        <v>240</v>
      </c>
      <c r="B24" s="8">
        <v>39</v>
      </c>
      <c r="C24" s="11">
        <v>35</v>
      </c>
      <c r="D24" s="12">
        <v>74</v>
      </c>
    </row>
    <row r="25" ht="15.95" customHeight="1" spans="1:4">
      <c r="A25" s="10" t="s">
        <v>241</v>
      </c>
      <c r="B25" s="8">
        <v>27</v>
      </c>
      <c r="C25" s="11">
        <v>12</v>
      </c>
      <c r="D25" s="12">
        <v>39</v>
      </c>
    </row>
    <row r="26" ht="16.15" customHeight="1" spans="1:4">
      <c r="A26" s="13" t="s">
        <v>242</v>
      </c>
      <c r="B26" s="14">
        <v>27</v>
      </c>
      <c r="C26" s="15">
        <v>14</v>
      </c>
      <c r="D26" s="16">
        <v>41</v>
      </c>
    </row>
    <row r="27" ht="65.1" customHeight="1" spans="1:4">
      <c r="A27" s="17" t="s">
        <v>296</v>
      </c>
      <c r="B27" s="17"/>
      <c r="C27" s="17"/>
      <c r="D27" s="17"/>
    </row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</sheetData>
  <mergeCells count="4">
    <mergeCell ref="A1:D1"/>
    <mergeCell ref="A2:D2"/>
    <mergeCell ref="A3:D3"/>
    <mergeCell ref="A27:D27"/>
  </mergeCells>
  <printOptions horizontalCentered="1" verticalCentered="1"/>
  <pageMargins left="0" right="0" top="0" bottom="0" header="0" footer="0"/>
  <pageSetup paperSize="191" scale="14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目录1</vt:lpstr>
      <vt:lpstr>简况1</vt:lpstr>
      <vt:lpstr>简况2</vt:lpstr>
      <vt:lpstr>GDP、农业3</vt:lpstr>
      <vt:lpstr>规上工业4</vt:lpstr>
      <vt:lpstr>产量5</vt:lpstr>
      <vt:lpstr>效益6</vt:lpstr>
      <vt:lpstr>投资7</vt:lpstr>
      <vt:lpstr>房地产8</vt:lpstr>
      <vt:lpstr>消费、对外经济9</vt:lpstr>
      <vt:lpstr>财政10</vt:lpstr>
      <vt:lpstr>金融11</vt:lpstr>
      <vt:lpstr>用电量12</vt:lpstr>
      <vt:lpstr>价格指数、居民收入13</vt:lpstr>
      <vt:lpstr>县GDP、农业14</vt:lpstr>
      <vt:lpstr>县规上工业15</vt:lpstr>
      <vt:lpstr>县工业园16</vt:lpstr>
      <vt:lpstr>县投资17</vt:lpstr>
      <vt:lpstr>县商品房、消费、外资18</vt:lpstr>
      <vt:lpstr>县财政19</vt:lpstr>
      <vt:lpstr>县金融20</vt:lpstr>
      <vt:lpstr>县用电21</vt:lpstr>
      <vt:lpstr>县可支配收入22</vt:lpstr>
      <vt:lpstr>县规上23</vt:lpstr>
      <vt:lpstr>限额以上商贸单位24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tj1</cp:lastModifiedBy>
  <dcterms:created xsi:type="dcterms:W3CDTF">2022-11-28T16:32:00Z</dcterms:created>
  <cp:lastPrinted>2022-12-01T13:07:00Z</cp:lastPrinted>
  <dcterms:modified xsi:type="dcterms:W3CDTF">2026-09-29T10:35:40Z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13258769556A4F118DA9555CAC35B01C_13</vt:lpwstr>
  </property>
  <property fmtid="{D5CDD505-2E9C-101B-9397-08002B2CF9AE}" pid="3" name="KSOProductBuildVer">
    <vt:lpwstr>2052-11.8.2.12009</vt:lpwstr>
  </property>
  <property fmtid="{D5CDD505-2E9C-101B-9397-08002B2CF9AE}" pid="4" name="CalculationRule">
    <vt:i4>0</vt:i4>
  </property>
</Properties>
</file>