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tabRatio="995" firstSheet="9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<sst xmlns="http://schemas.openxmlformats.org/spreadsheetml/2006/main" count="568" uniqueCount="286">
  <si>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</si>
  <si>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</si>
  <si>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</si>
  <si>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</si>
  <si>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</si>
  <si>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</si>
  <si>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</si>
  <si>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</si>
  <si>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</si>
  <si>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</si>
  <si>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</si>
  <si>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</si>
  <si>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</si>
  <si>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</si>
  <si>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</si>
  <si>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</si>
  <si>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2025年河源市经济运行简况</t>
  </si>
  <si>
    <r>
      <rPr>
        <sz val="9"/>
        <rFont val="宋体"/>
        <charset val="134"/>
      </rPr>
      <t xml:space="preserve">         根据广东省地区生产总值统一核算结果，2025年全市地区生产总值1434.57亿元，按不变价格计算，同比增长3.3%。其中，第一产业增加值191.00亿元，增长5.0%；第二产业增加值482.70亿元，增长2.4%；第三产业增加值760.87亿元，增长3.4%。
         </t>
    </r>
    <r>
      <rPr>
        <b/>
        <sz val="9"/>
        <rFont val="宋体"/>
        <charset val="134"/>
      </rPr>
      <t>农业生产稳中向好，畜牧业产值增长较快。</t>
    </r>
    <r>
      <rPr>
        <sz val="9"/>
        <rFont val="宋体"/>
        <charset val="134"/>
      </rPr>
      <t xml:space="preserve">2025年，全市农林牧渔业总产值295.90亿元，同比增长5.1%。其中：农业（种植业）产值159.29亿元，增长2.4%；林业产值60.26亿元，增长8.0%；牧业产值61.36亿元，增长8.4%；渔业产值9.21亿元，增长7.8%；专业及辅助性活动产值5.77亿元，增长11.1%。
       </t>
    </r>
    <r>
      <rPr>
        <b/>
        <sz val="9"/>
        <rFont val="宋体"/>
        <charset val="134"/>
      </rPr>
      <t xml:space="preserve"> 工业经济持续增长，采矿业增加值降幅收窄。</t>
    </r>
    <r>
      <rPr>
        <sz val="9"/>
        <rFont val="宋体"/>
        <charset val="134"/>
      </rPr>
      <t xml:space="preserve">2025年，全市规上工业增加值同比增长3.1%，增速比1-11月提升0.5个百分点。分三大门类看，规上制造业增加值同比增长4.5%，增速比1-11月提升0.4个百分点；规上采矿业增加值同比下降24.4%，降幅比1-11月收窄5.4个百分点；规上电力热力燃气与水生产和供应业增加值同比下降1.3%。分行业看，全市在产的34个行业中，15个行业增加值保持正增长，占比44.1%。酒、饮料和精制茶制造业，黑色金属冶炼和压延加工业，电气机械和器材制造业，计算机、通信和其他电子设备制造业分别同比增长55.9%、18.4%、10.9%和3.2%。
         </t>
    </r>
    <r>
      <rPr>
        <b/>
        <sz val="9"/>
        <rFont val="宋体"/>
        <charset val="134"/>
      </rPr>
      <t>固定资产投资同比下降，高技术制造业保持增长。</t>
    </r>
    <r>
      <rPr>
        <sz val="9"/>
        <rFont val="宋体"/>
        <charset val="134"/>
      </rPr>
      <t>2025年，全市固定资产投资同比下降16.5%。工业技改投资保持增长，全市工业投资同比下降14.6%，其中：工业技改投资增长2.2%；高技术产业（制造业）投资同比增长4.7%，其中：医药、医疗设备及仪器仪表、电子及通信设备制造业分别增长53.4%、20.4%和5.8%。基础设施投资同比增长5.8%，其中：公共设施管理业投资增长8.9%。民间投资同比下降13.0%，降幅比1-11月收窄0.8个百分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</si>
  <si>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</si>
  <si>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点。商品房销售面积降幅扩大，全市商品房销售面积86.99万平方米，同比下降34.4%，降幅比1-11月扩大2.6个百分点。
         </t>
    </r>
    <r>
      <rPr>
        <b/>
        <sz val="9"/>
        <rFont val="宋体"/>
        <charset val="134"/>
        <scheme val="minor"/>
      </rPr>
      <t>市场销售规模扩大，居民消费价格下降。</t>
    </r>
    <r>
      <rPr>
        <sz val="9"/>
        <rFont val="宋体"/>
        <charset val="134"/>
        <scheme val="minor"/>
      </rPr>
      <t xml:space="preserve">2025年，全市社会消费品零售总额449.61亿元，同比增长2.0%。按经营单位所在地分，城镇消费品零售额355.27亿元，增长2.0%；乡村消费品零售额94.35亿元，增长1.9%。按消费形态看，商品零售额394.04亿元，增长2.0%；餐饮收入55.57亿元，增长1.9%。家电通讯类商品持续增长，限上家用电器和音像器材类增长51.9%，通讯器材类增长49.4%。新能源汽车零售较快增长，限上汽车类商品零售下降0.6%，但新能源汽车零售增长11.3%。绿色智能化商品增速强劲，限上智能家用电器和音像器材零售增长222.2%，可穿戴智能设备零售增长73.8%，智能手机零售增长48.0%。
2025年，全市居民消费价格总指数（CPI）同比下降0.9%。分类别看，八大类消费品价格呈“三升五降”：其他用品和服务类上涨6.9%，衣着类上涨2.3%，生活用品及服务类上涨1.3%；医疗保健类下降0.1%，教育文化和娱乐类下降0.2%，居住类下降1.3%，食品烟酒类下降1.6%，交通和通信类下降2.9%。
         </t>
    </r>
    <r>
      <rPr>
        <b/>
        <sz val="9"/>
        <rFont val="宋体"/>
        <charset val="134"/>
        <scheme val="minor"/>
      </rPr>
      <t>财政收支持续增长，贷款余额增速提高。</t>
    </r>
    <r>
      <rPr>
        <sz val="9"/>
        <rFont val="宋体"/>
        <charset val="134"/>
        <scheme val="minor"/>
      </rPr>
      <t>2025年，全市一般公共预算收入95.34亿元，按可比口径，增长6.1%，其中：税收收入53.55亿元，按可比口径，增长9.1%，占一般公共预算收入比重为56.2%；非税收入41.79亿元，同比增长2.4%。一般公共预算支出386.30亿元，同比增长4.2%，其中：民生支出295.21亿元，同比增长7.1%，占一般公共预算支出76.4%。
         12月末，全市金融机构本外币存款余额1958.89亿元，同比增长6.9%；金融机构本外币贷款余额1965.12亿元，同比增长4.9%，增速比11月末提高1.7个百分点。其中，企（事）业单位贷款增长13.7%，比11月末提高4.6个百分点。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</si>
  <si>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</si>
  <si>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</si>
  <si>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</si>
  <si>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</si>
  <si>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1-12月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</si>
  <si>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</si>
  <si>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</si>
  <si>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</si>
  <si>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</si>
  <si>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</si>
  <si>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</si>
  <si>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</si>
  <si>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</si>
  <si>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</si>
  <si>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</si>
  <si>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</si>
  <si>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</si>
  <si>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</si>
  <si>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</si>
  <si>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</si>
  <si>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</si>
  <si>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</si>
  <si>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</si>
  <si>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</si>
  <si>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</si>
  <si>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</si>
  <si>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</si>
  <si>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</si>
  <si>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</si>
  <si>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</si>
  <si>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</si>
  <si>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</si>
  <si>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</si>
  <si>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</si>
  <si>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</si>
  <si>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</si>
  <si>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</si>
  <si>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</si>
  <si>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</si>
  <si>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</si>
  <si>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</si>
  <si>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</si>
  <si>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</si>
  <si>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</si>
  <si>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</si>
  <si>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</si>
  <si>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</si>
  <si>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</si>
  <si>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</si>
  <si>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</si>
  <si>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</si>
  <si>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</si>
  <si>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</si>
  <si>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</si>
  <si>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</si>
  <si>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</si>
  <si>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</si>
  <si>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</si>
  <si>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</si>
  <si>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</si>
  <si>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</si>
  <si>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</si>
  <si>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1-11月</t>
  </si>
  <si>
    <t>工业企业（个)</t>
  </si>
  <si>
    <t xml:space="preserve"> 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</si>
  <si>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</si>
  <si>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</si>
  <si>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</si>
  <si>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</si>
  <si>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</si>
  <si>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</si>
  <si>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</si>
  <si>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</si>
  <si>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</si>
  <si>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</si>
  <si>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</si>
  <si>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</si>
  <si>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</si>
  <si>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</si>
  <si>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</si>
  <si>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</si>
  <si>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</si>
  <si>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</si>
  <si>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</si>
  <si>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</si>
  <si>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</si>
  <si>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</si>
  <si>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</si>
  <si>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</si>
  <si>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</si>
  <si>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</si>
  <si>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</si>
  <si>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</si>
  <si>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</si>
  <si>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</si>
  <si>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</si>
  <si>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</si>
  <si>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</si>
  <si>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</si>
  <si>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</si>
  <si>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</si>
  <si>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</si>
  <si>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</si>
  <si>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</si>
  <si>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</si>
  <si>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</si>
  <si>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</si>
  <si>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</si>
  <si>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</si>
  <si>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</si>
  <si>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</si>
  <si>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</si>
  <si>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</si>
  <si>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</si>
  <si>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</si>
  <si>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</si>
  <si>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</si>
  <si>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</si>
  <si>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</si>
  <si>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</si>
  <si>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</si>
  <si>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</si>
  <si>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</si>
  <si>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</si>
  <si>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</si>
  <si>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</si>
  <si>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</si>
  <si>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</si>
  <si>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</si>
  <si>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</si>
  <si>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</si>
  <si>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</si>
  <si>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</si>
  <si>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</si>
  <si>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</si>
  <si>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</si>
  <si>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</si>
  <si>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</si>
  <si>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</si>
  <si>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</si>
  <si>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</si>
  <si>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</si>
  <si>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</si>
  <si>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</si>
  <si>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</si>
  <si>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</si>
  <si>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</si>
  <si>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</si>
  <si>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</si>
  <si>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</si>
  <si>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</si>
  <si>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</si>
  <si>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</si>
  <si>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</si>
  <si>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</si>
  <si>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</si>
  <si>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</si>
  <si>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</si>
  <si>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</si>
  <si>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</si>
  <si>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</si>
  <si>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</si>
  <si>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</si>
  <si>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</si>
  <si>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</si>
  <si>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</si>
  <si>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</si>
  <si>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</si>
  <si>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</si>
  <si>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</si>
  <si>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</si>
  <si>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</si>
  <si>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</si>
  <si>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</si>
  <si>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</si>
  <si>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</si>
  <si>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</si>
  <si>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</si>
  <si>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</si>
  <si>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</si>
  <si>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</si>
  <si>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</si>
  <si>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</si>
  <si>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</si>
  <si>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</si>
  <si>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</si>
  <si>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</si>
  <si>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</si>
  <si>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</si>
  <si>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</si>
  <si>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</si>
  <si>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</si>
  <si>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</si>
  <si>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</si>
  <si>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</si>
  <si>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</si>
  <si>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</si>
  <si>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</si>
  <si>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</si>
  <si>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</si>
  <si>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</si>
  <si>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</si>
  <si>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</si>
  <si>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</si>
  <si>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</si>
  <si>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</si>
  <si>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</si>
  <si>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</si>
  <si>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</si>
  <si>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</si>
  <si>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</si>
  <si>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</si>
  <si>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</si>
  <si>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</si>
  <si>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</si>
  <si>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</si>
  <si>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</si>
  <si>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</si>
  <si>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</si>
  <si>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</si>
  <si>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</si>
  <si>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</si>
  <si>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</si>
  <si>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</si>
  <si>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</si>
  <si>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</si>
  <si>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</si>
  <si>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</si>
  <si>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</si>
  <si>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</si>
  <si>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</si>
  <si>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</si>
  <si>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</si>
  <si>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</si>
  <si>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</si>
  <si>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</si>
  <si>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</si>
  <si>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</si>
  <si>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</si>
  <si>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t>持平</t>
  </si>
  <si>
    <t>注：江东新区一般公共预算收入剔除体制调整因素，实际增长2.1%。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</si>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</sst>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176" fontId="42" fillId="0" borderId="17" applyFill="0" applyBorder="0">
      <alignment horizontal="right" vertical="center"/>
    </xf>
    <xf numFmtId="0" fontId="11" fillId="0" borderId="0"/>
    <xf numFmtId="0" fontId="11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_202396114352578" xfId="53"/>
    <cellStyle name="常规_202311616524593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1" sqref="A11:F11"/>
    </sheetView>
  </sheetViews>
  <sheetFormatPr defaultColWidth="9" defaultRowHeight="13.5" outlineLevelCol="2"/>
  <cols>
    <col min="1" max="1" width="38.2566371681416" customWidth="1"/>
    <col min="2" max="2" width="2.50442477876106" style="160" customWidth="1"/>
  </cols>
  <sheetData>
    <row r="1" s="149" customFormat="1" ht="39.95" customHeight="1" spans="1:3">
      <c r="A1" s="161" t="s">
        <v>0</v>
      </c>
      <c r="B1" s="162"/>
    </row>
    <row r="2" s="150" customFormat="1" ht="28.65" customHeight="1" spans="1:3">
      <c r="A2" s="163" t="s">
        <v>1</v>
      </c>
      <c r="B2" s="164">
        <v>1</v>
      </c>
    </row>
    <row r="3" s="150" customFormat="1" ht="28.65" customHeight="1" spans="1:3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3">
      <c r="A5" s="163" t="s">
        <v>4</v>
      </c>
      <c r="B5" s="164">
        <v>4</v>
      </c>
    </row>
    <row r="6" s="150" customFormat="1" ht="28.65" customHeight="1" spans="1:3">
      <c r="A6" s="163" t="s">
        <v>5</v>
      </c>
      <c r="B6" s="164">
        <v>7</v>
      </c>
    </row>
    <row r="7" s="150" customFormat="1" ht="28.65" customHeight="1" spans="1:3">
      <c r="A7" s="163" t="s">
        <v>6</v>
      </c>
      <c r="B7" s="164">
        <v>8</v>
      </c>
    </row>
    <row r="8" s="150" customFormat="1" ht="28.65" customHeight="1" spans="1:3">
      <c r="A8" s="163" t="s">
        <v>7</v>
      </c>
      <c r="B8" s="164">
        <v>9</v>
      </c>
    </row>
    <row r="9" s="150" customFormat="1" ht="28.65" customHeight="1" spans="1:3">
      <c r="A9" s="163" t="s">
        <v>8</v>
      </c>
      <c r="B9" s="164">
        <v>9</v>
      </c>
    </row>
    <row r="10" s="150" customFormat="1" ht="28.65" customHeight="1" spans="1:3">
      <c r="A10" s="163" t="s">
        <v>9</v>
      </c>
      <c r="B10" s="164">
        <v>10</v>
      </c>
    </row>
    <row r="11" s="150" customFormat="1" ht="28.65" customHeight="1" spans="1:3">
      <c r="A11" s="163"/>
      <c r="B11" s="164"/>
    </row>
    <row r="12" s="150" customFormat="1" ht="28.65" customHeight="1" spans="1:3">
      <c r="A12" s="163" t="s">
        <v>10</v>
      </c>
      <c r="B12" s="164">
        <v>12</v>
      </c>
    </row>
    <row r="13" s="150" customFormat="1" ht="28.65" customHeight="1" spans="1:3">
      <c r="A13" s="163" t="s">
        <v>11</v>
      </c>
      <c r="B13" s="164">
        <v>13</v>
      </c>
    </row>
    <row r="14" s="150" customFormat="1" ht="28.65" customHeight="1" spans="1:3">
      <c r="A14" s="163" t="s">
        <v>12</v>
      </c>
      <c r="B14" s="164">
        <v>14</v>
      </c>
    </row>
    <row r="15" s="150" customFormat="1" ht="28.65" customHeight="1" spans="1:3">
      <c r="A15" s="163" t="s">
        <v>13</v>
      </c>
      <c r="B15" s="164">
        <v>14</v>
      </c>
    </row>
    <row r="16" s="150" customFormat="1" ht="28.65" customHeight="1" spans="1:3">
      <c r="A16" s="163" t="s">
        <v>14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23" sqref="I23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19" t="s">
        <v>22</v>
      </c>
      <c r="B3" s="119"/>
      <c r="C3" s="119"/>
    </row>
    <row r="4" ht="21" customHeight="1" spans="1:3">
      <c r="A4" s="76" t="s">
        <v>23</v>
      </c>
      <c r="B4" s="21" t="str">
        <f>产量5!C4</f>
        <v>1-12月</v>
      </c>
      <c r="C4" s="35" t="s">
        <v>25</v>
      </c>
    </row>
    <row r="5" ht="23" customHeight="1" spans="1:3">
      <c r="A5" s="110" t="s">
        <v>131</v>
      </c>
      <c r="B5" s="77">
        <v>4496122</v>
      </c>
      <c r="C5" s="113">
        <v>2</v>
      </c>
    </row>
    <row r="6" ht="23" customHeight="1" spans="1:3">
      <c r="A6" s="115" t="s">
        <v>132</v>
      </c>
      <c r="B6" s="77"/>
      <c r="C6" s="113"/>
    </row>
    <row r="7" ht="23" customHeight="1" spans="1:3">
      <c r="A7" s="115" t="s">
        <v>133</v>
      </c>
      <c r="B7" s="77">
        <v>3552672.40249</v>
      </c>
      <c r="C7" s="113">
        <v>2</v>
      </c>
    </row>
    <row r="8" ht="23" customHeight="1" spans="1:3">
      <c r="A8" s="115" t="s">
        <v>134</v>
      </c>
      <c r="B8" s="77">
        <v>943449.59751</v>
      </c>
      <c r="C8" s="113">
        <v>1.9</v>
      </c>
    </row>
    <row r="9" ht="23" customHeight="1" spans="1:3">
      <c r="A9" s="115" t="s">
        <v>135</v>
      </c>
      <c r="B9" s="77"/>
      <c r="C9" s="113"/>
    </row>
    <row r="10" ht="23" customHeight="1" spans="1:3">
      <c r="A10" s="115" t="s">
        <v>136</v>
      </c>
      <c r="B10" s="77">
        <v>3940385.2608953</v>
      </c>
      <c r="C10" s="113">
        <v>2</v>
      </c>
    </row>
    <row r="11" ht="23" customHeight="1" spans="1:3">
      <c r="A11" s="115" t="s">
        <v>137</v>
      </c>
      <c r="B11" s="77">
        <v>555736.7391047</v>
      </c>
      <c r="C11" s="113">
        <v>1.9</v>
      </c>
    </row>
    <row r="12" ht="23" customHeight="1" spans="1:3">
      <c r="A12" s="120" t="s">
        <v>138</v>
      </c>
      <c r="B12" s="70">
        <v>234.9</v>
      </c>
      <c r="C12" s="113">
        <v>1.9</v>
      </c>
    </row>
    <row r="13" ht="23" customHeight="1" spans="1:3">
      <c r="A13" s="115" t="s">
        <v>139</v>
      </c>
      <c r="B13" s="70">
        <v>196.7</v>
      </c>
      <c r="C13" s="113">
        <v>2.3</v>
      </c>
    </row>
    <row r="14" ht="23" customHeight="1" spans="1:3">
      <c r="A14" s="115" t="s">
        <v>140</v>
      </c>
      <c r="B14" s="70">
        <v>97.8</v>
      </c>
      <c r="C14" s="113">
        <v>16.9</v>
      </c>
    </row>
    <row r="15" ht="23" customHeight="1" spans="1:3">
      <c r="A15" s="115" t="s">
        <v>141</v>
      </c>
      <c r="B15" s="70">
        <v>98.8</v>
      </c>
      <c r="C15" s="113">
        <v>-9</v>
      </c>
    </row>
    <row r="16" ht="23" customHeight="1" spans="1:3">
      <c r="A16" s="121" t="s">
        <v>142</v>
      </c>
      <c r="B16" s="70">
        <v>52.4</v>
      </c>
      <c r="C16" s="113">
        <v>18.3</v>
      </c>
    </row>
    <row r="17" ht="23" customHeight="1" spans="1:3">
      <c r="A17" s="121" t="s">
        <v>143</v>
      </c>
      <c r="B17" s="70">
        <v>38.2</v>
      </c>
      <c r="C17" s="113">
        <v>0.2</v>
      </c>
    </row>
    <row r="18" ht="23" customHeight="1" spans="1:3">
      <c r="A18" s="121" t="s">
        <v>140</v>
      </c>
      <c r="B18" s="70">
        <v>16.1</v>
      </c>
      <c r="C18" s="113">
        <v>35.7</v>
      </c>
    </row>
    <row r="19" ht="23" customHeight="1" spans="1:3">
      <c r="A19" s="121" t="s">
        <v>144</v>
      </c>
      <c r="B19" s="70">
        <v>22.1</v>
      </c>
      <c r="C19" s="113">
        <v>-15.3</v>
      </c>
    </row>
    <row r="20" ht="23" customHeight="1" spans="1:3">
      <c r="A20" s="121" t="s">
        <v>142</v>
      </c>
      <c r="B20" s="70">
        <v>14.8</v>
      </c>
      <c r="C20" s="113">
        <v>17.4</v>
      </c>
    </row>
    <row r="21" ht="23" customHeight="1" spans="1:3">
      <c r="A21" s="122" t="s">
        <v>145</v>
      </c>
      <c r="B21" s="117">
        <v>55347</v>
      </c>
      <c r="C21" s="118">
        <v>98.45</v>
      </c>
    </row>
    <row r="22" ht="26.1" customHeight="1" spans="1:3">
      <c r="A22" s="92" t="s">
        <v>146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1" sqref="P11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93" t="s">
        <v>148</v>
      </c>
      <c r="B2" s="93"/>
      <c r="C2" s="93"/>
    </row>
    <row r="3" ht="21" customHeight="1" spans="1:3">
      <c r="A3" s="94" t="s">
        <v>22</v>
      </c>
      <c r="B3" s="94"/>
      <c r="C3" s="94"/>
    </row>
    <row r="4" ht="21" customHeight="1" spans="1:3">
      <c r="A4" s="34" t="s">
        <v>23</v>
      </c>
      <c r="B4" s="21" t="str">
        <f>产量5!C4</f>
        <v>1-12月</v>
      </c>
      <c r="C4" s="35" t="s">
        <v>25</v>
      </c>
    </row>
    <row r="5" ht="25.9" customHeight="1" spans="1:3">
      <c r="A5" s="110" t="s">
        <v>149</v>
      </c>
      <c r="B5" s="111">
        <v>953355</v>
      </c>
      <c r="C5" s="112">
        <v>6.08375782563209</v>
      </c>
    </row>
    <row r="6" ht="25.9" customHeight="1" spans="1:3">
      <c r="A6" s="110" t="s">
        <v>150</v>
      </c>
      <c r="B6" s="77">
        <v>3863033</v>
      </c>
      <c r="C6" s="113">
        <v>4.21310872628282</v>
      </c>
    </row>
    <row r="7" ht="25.9" customHeight="1" spans="1:3">
      <c r="A7" s="114" t="s">
        <v>151</v>
      </c>
      <c r="B7" s="77">
        <v>371361</v>
      </c>
      <c r="C7" s="113">
        <v>-1.08961997805312</v>
      </c>
    </row>
    <row r="8" ht="25.9" customHeight="1" spans="1:3">
      <c r="A8" s="114" t="s">
        <v>152</v>
      </c>
      <c r="B8" s="77">
        <v>778852</v>
      </c>
      <c r="C8" s="113">
        <v>2.40937874739655</v>
      </c>
    </row>
    <row r="9" ht="25.9" customHeight="1" spans="1:3">
      <c r="A9" s="114" t="s">
        <v>153</v>
      </c>
      <c r="B9" s="77">
        <v>17477</v>
      </c>
      <c r="C9" s="113">
        <v>29.1244920576284</v>
      </c>
    </row>
    <row r="10" ht="25.9" customHeight="1" spans="1:3">
      <c r="A10" s="114" t="s">
        <v>154</v>
      </c>
      <c r="B10" s="77">
        <v>32713</v>
      </c>
      <c r="C10" s="113">
        <v>8.14214876033058</v>
      </c>
    </row>
    <row r="11" ht="25.9" customHeight="1" spans="1:3">
      <c r="A11" s="114" t="s">
        <v>155</v>
      </c>
      <c r="B11" s="77">
        <v>668460</v>
      </c>
      <c r="C11" s="113">
        <v>8.62274047930113</v>
      </c>
    </row>
    <row r="12" ht="25.9" customHeight="1" spans="1:3">
      <c r="A12" s="114" t="s">
        <v>156</v>
      </c>
      <c r="B12" s="77">
        <v>382245</v>
      </c>
      <c r="C12" s="113">
        <v>1.86599083793702</v>
      </c>
    </row>
    <row r="13" ht="25.9" customHeight="1" spans="1:3">
      <c r="A13" s="114" t="s">
        <v>157</v>
      </c>
      <c r="B13" s="77">
        <v>43271</v>
      </c>
      <c r="C13" s="113">
        <v>17.0783841554155</v>
      </c>
    </row>
    <row r="14" ht="25.9" customHeight="1" spans="1:3">
      <c r="A14" s="114" t="s">
        <v>158</v>
      </c>
      <c r="B14" s="77">
        <v>221707</v>
      </c>
      <c r="C14" s="113">
        <v>-5.31411488362161</v>
      </c>
    </row>
    <row r="15" ht="25.9" customHeight="1" spans="1:3">
      <c r="A15" s="115" t="s">
        <v>159</v>
      </c>
      <c r="B15" s="77">
        <v>536851</v>
      </c>
      <c r="C15" s="113">
        <v>21.481764757795</v>
      </c>
    </row>
    <row r="16" ht="25.9" customHeight="1" spans="1:3">
      <c r="A16" s="115" t="s">
        <v>160</v>
      </c>
      <c r="B16" s="77">
        <v>135379</v>
      </c>
      <c r="C16" s="113">
        <v>17.8540959345347</v>
      </c>
    </row>
    <row r="17" ht="25.9" customHeight="1" spans="1:3">
      <c r="A17" s="115" t="s">
        <v>161</v>
      </c>
      <c r="B17" s="77">
        <v>94297</v>
      </c>
      <c r="C17" s="113">
        <v>132.224301827316</v>
      </c>
    </row>
    <row r="18" ht="25.9" customHeight="1" spans="1:3">
      <c r="A18" s="115" t="s">
        <v>162</v>
      </c>
      <c r="B18" s="77">
        <v>142582</v>
      </c>
      <c r="C18" s="113">
        <v>5.19318592623743</v>
      </c>
    </row>
    <row r="19" ht="25.9" customHeight="1" spans="1:3">
      <c r="A19" s="116" t="s">
        <v>163</v>
      </c>
      <c r="B19" s="117">
        <v>39455</v>
      </c>
      <c r="C19" s="118">
        <v>-64.1004876983549</v>
      </c>
    </row>
    <row r="20" ht="30.95" customHeight="1" spans="1:3">
      <c r="A20" s="45" t="s">
        <v>164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Q12" sqref="Q12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165</v>
      </c>
      <c r="B1" s="54"/>
      <c r="C1" s="54"/>
    </row>
    <row r="2" ht="39.95" customHeight="1" spans="1:3">
      <c r="A2" s="93" t="s">
        <v>166</v>
      </c>
      <c r="B2" s="93"/>
      <c r="C2" s="93"/>
    </row>
    <row r="3" ht="21" customHeight="1" spans="1:3">
      <c r="A3" s="94" t="s">
        <v>167</v>
      </c>
      <c r="B3" s="94"/>
      <c r="C3" s="94"/>
    </row>
    <row r="4" ht="21" customHeight="1" spans="1:3">
      <c r="A4" s="95" t="s">
        <v>23</v>
      </c>
      <c r="B4" s="96" t="s">
        <v>168</v>
      </c>
      <c r="C4" s="97" t="s">
        <v>25</v>
      </c>
    </row>
    <row r="5" ht="21" customHeight="1" spans="1:3">
      <c r="A5" s="98" t="s">
        <v>169</v>
      </c>
      <c r="B5" s="99">
        <v>1958.890723702</v>
      </c>
      <c r="C5" s="100">
        <v>6.92</v>
      </c>
    </row>
    <row r="6" ht="21" customHeight="1" spans="1:3">
      <c r="A6" s="101" t="s">
        <v>170</v>
      </c>
      <c r="B6" s="102">
        <v>1946.7522048791</v>
      </c>
      <c r="C6" s="103">
        <v>6.99</v>
      </c>
    </row>
    <row r="7" ht="21" customHeight="1" spans="1:3">
      <c r="A7" s="101" t="s">
        <v>171</v>
      </c>
      <c r="B7" s="102">
        <v>1464.8722066006</v>
      </c>
      <c r="C7" s="103">
        <v>8.38</v>
      </c>
    </row>
    <row r="8" ht="21" customHeight="1" spans="1:3">
      <c r="A8" s="101" t="s">
        <v>172</v>
      </c>
      <c r="B8" s="102">
        <v>189.3930914301</v>
      </c>
      <c r="C8" s="103">
        <v>8.1</v>
      </c>
    </row>
    <row r="9" ht="21" customHeight="1" spans="1:3">
      <c r="A9" s="101" t="s">
        <v>173</v>
      </c>
      <c r="B9" s="102">
        <v>257.8297510203</v>
      </c>
      <c r="C9" s="103">
        <v>-3.21</v>
      </c>
    </row>
    <row r="10" ht="21" customHeight="1" spans="1:3">
      <c r="A10" s="101" t="s">
        <v>174</v>
      </c>
      <c r="B10" s="102">
        <v>17.4682311195</v>
      </c>
      <c r="C10" s="103">
        <v>-27.3</v>
      </c>
    </row>
    <row r="11" ht="21" customHeight="1" spans="1:3">
      <c r="A11" s="101" t="s">
        <v>175</v>
      </c>
      <c r="B11" s="102">
        <v>17.1889247086</v>
      </c>
      <c r="C11" s="103">
        <v>623.58</v>
      </c>
    </row>
    <row r="12" ht="21" customHeight="1" spans="1:3">
      <c r="A12" s="101" t="s">
        <v>176</v>
      </c>
      <c r="B12" s="102">
        <v>12.1385188229</v>
      </c>
      <c r="C12" s="103">
        <v>-2.75</v>
      </c>
    </row>
    <row r="13" ht="21" customHeight="1" spans="1:3">
      <c r="A13" s="104" t="s">
        <v>177</v>
      </c>
      <c r="B13" s="102">
        <v>1965.1230783083</v>
      </c>
      <c r="C13" s="103">
        <v>4.86</v>
      </c>
    </row>
    <row r="14" ht="21" customHeight="1" spans="1:3">
      <c r="A14" s="101" t="s">
        <v>178</v>
      </c>
      <c r="B14" s="102">
        <v>1960.8714777854</v>
      </c>
      <c r="C14" s="103">
        <v>4.79</v>
      </c>
    </row>
    <row r="15" ht="21" customHeight="1" spans="1:3">
      <c r="A15" s="101" t="s">
        <v>179</v>
      </c>
      <c r="B15" s="102">
        <v>1176.9931892412</v>
      </c>
      <c r="C15" s="103">
        <v>-0.43</v>
      </c>
    </row>
    <row r="16" ht="21" customHeight="1" spans="1:3">
      <c r="A16" s="101" t="s">
        <v>180</v>
      </c>
      <c r="B16" s="102">
        <v>68.7566555613</v>
      </c>
      <c r="C16" s="103">
        <v>-10.19</v>
      </c>
    </row>
    <row r="17" ht="21" customHeight="1" spans="1:3">
      <c r="A17" s="101" t="s">
        <v>181</v>
      </c>
      <c r="B17" s="102">
        <v>1108.2365336799</v>
      </c>
      <c r="C17" s="103">
        <v>0.25</v>
      </c>
    </row>
    <row r="18" ht="21" customHeight="1" spans="1:3">
      <c r="A18" s="101" t="s">
        <v>182</v>
      </c>
      <c r="B18" s="102">
        <v>783.8782885442</v>
      </c>
      <c r="C18" s="103">
        <v>13.74</v>
      </c>
    </row>
    <row r="19" ht="21" customHeight="1" spans="1:3">
      <c r="A19" s="105" t="s">
        <v>180</v>
      </c>
      <c r="B19" s="102">
        <v>133.388705605</v>
      </c>
      <c r="C19" s="103">
        <v>-3.35</v>
      </c>
    </row>
    <row r="20" ht="21" customHeight="1" spans="1:3">
      <c r="A20" s="105" t="s">
        <v>181</v>
      </c>
      <c r="B20" s="102">
        <v>555.7651641886</v>
      </c>
      <c r="C20" s="103">
        <v>13.94</v>
      </c>
    </row>
    <row r="21" ht="21" customHeight="1" spans="1:3">
      <c r="A21" s="105" t="s">
        <v>183</v>
      </c>
      <c r="B21" s="102"/>
      <c r="C21" s="103"/>
    </row>
    <row r="22" ht="21" customHeight="1" spans="1:3">
      <c r="A22" s="106" t="s">
        <v>184</v>
      </c>
      <c r="B22" s="107">
        <v>4.2516005229</v>
      </c>
      <c r="C22" s="108">
        <v>46.1</v>
      </c>
    </row>
    <row r="23" ht="21" customHeight="1" spans="1:3">
      <c r="A23" s="109" t="s">
        <v>185</v>
      </c>
      <c r="B23" s="109"/>
      <c r="C23" s="109"/>
    </row>
    <row r="24" ht="21" customHeight="1" spans="1:3">
      <c r="A24" s="109"/>
      <c r="B24" s="109"/>
      <c r="C24" s="109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R12" sqref="R12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186</v>
      </c>
      <c r="B1" s="2"/>
      <c r="C1" s="2"/>
    </row>
    <row r="2" ht="39.95" customHeight="1" spans="1:4">
      <c r="A2" s="3" t="s">
        <v>187</v>
      </c>
      <c r="B2" s="3"/>
      <c r="C2" s="3"/>
    </row>
    <row r="3" ht="21" customHeight="1" spans="1:4">
      <c r="A3" s="4" t="s">
        <v>188</v>
      </c>
      <c r="B3" s="4"/>
      <c r="C3" s="4"/>
    </row>
    <row r="4" ht="21" customHeight="1" spans="1:4">
      <c r="A4" s="76" t="s">
        <v>23</v>
      </c>
      <c r="B4" s="21" t="str">
        <f>产量5!C4</f>
        <v>1-12月</v>
      </c>
      <c r="C4" s="35" t="s">
        <v>25</v>
      </c>
    </row>
    <row r="5" ht="43.7" customHeight="1" spans="1:4">
      <c r="A5" s="83" t="s">
        <v>189</v>
      </c>
      <c r="B5" s="84">
        <v>1540666.135368</v>
      </c>
      <c r="C5" s="85">
        <v>13.2726558774823</v>
      </c>
      <c r="D5" s="32"/>
    </row>
    <row r="6" ht="43.7" customHeight="1" spans="1:4">
      <c r="A6" s="86" t="s">
        <v>190</v>
      </c>
      <c r="B6" s="84">
        <v>1260337.680078</v>
      </c>
      <c r="C6" s="85">
        <v>15.4063660858998</v>
      </c>
      <c r="D6" s="32"/>
    </row>
    <row r="7" ht="43.7" customHeight="1" spans="1:4">
      <c r="A7" s="86" t="s">
        <v>191</v>
      </c>
      <c r="B7" s="84">
        <v>27855.815881</v>
      </c>
      <c r="C7" s="85">
        <v>14.528005986973</v>
      </c>
      <c r="D7" s="32"/>
    </row>
    <row r="8" ht="43.7" customHeight="1" spans="1:4">
      <c r="A8" s="86" t="s">
        <v>192</v>
      </c>
      <c r="B8" s="84">
        <v>843226.421099</v>
      </c>
      <c r="C8" s="85">
        <v>16.3535646332739</v>
      </c>
      <c r="D8" s="32"/>
    </row>
    <row r="9" ht="43.7" customHeight="1" spans="1:4">
      <c r="A9" s="86" t="s">
        <v>193</v>
      </c>
      <c r="B9" s="87">
        <v>836453.843426</v>
      </c>
      <c r="C9" s="88">
        <v>17.0469473813571</v>
      </c>
      <c r="D9" s="32"/>
    </row>
    <row r="10" ht="43.7" customHeight="1" spans="1:4">
      <c r="A10" s="86" t="s">
        <v>194</v>
      </c>
      <c r="B10" s="87">
        <v>389255.443098</v>
      </c>
      <c r="C10" s="88">
        <v>13.4676602569354</v>
      </c>
      <c r="D10" s="32"/>
    </row>
    <row r="11" ht="43.7" customHeight="1" spans="1:4">
      <c r="A11" s="86" t="s">
        <v>195</v>
      </c>
      <c r="B11" s="87">
        <v>280328.45529</v>
      </c>
      <c r="C11" s="88">
        <v>4.57960165215119</v>
      </c>
      <c r="D11" s="32"/>
    </row>
    <row r="12" ht="43.7" customHeight="1" spans="1:4">
      <c r="A12" s="86" t="s">
        <v>196</v>
      </c>
      <c r="B12" s="87">
        <v>141404.516462</v>
      </c>
      <c r="C12" s="88">
        <v>4.89560579510662</v>
      </c>
      <c r="D12" s="32"/>
    </row>
    <row r="13" ht="43.7" customHeight="1" spans="1:4">
      <c r="A13" s="89" t="s">
        <v>197</v>
      </c>
      <c r="B13" s="90">
        <v>138923.938828</v>
      </c>
      <c r="C13" s="91">
        <v>4.25990433185197</v>
      </c>
      <c r="D13" s="32"/>
    </row>
    <row r="14" ht="21" customHeight="1" spans="1:4">
      <c r="A14" s="92" t="s">
        <v>198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21" sqref="A21:C21"/>
    </sheetView>
  </sheetViews>
  <sheetFormatPr defaultColWidth="9" defaultRowHeight="13.5" outlineLevelCol="2"/>
  <cols>
    <col min="1" max="1" width="22.3805309734513" customWidth="1"/>
    <col min="2" max="3" width="9.25663716814159" customWidth="1"/>
    <col min="4" max="4" width="9" style="33"/>
  </cols>
  <sheetData>
    <row r="1" ht="21" customHeight="1" spans="1:3">
      <c r="A1" s="19" t="s">
        <v>199</v>
      </c>
      <c r="B1" s="54"/>
      <c r="C1" s="54"/>
    </row>
    <row r="2" ht="39.95" customHeight="1" spans="1:3">
      <c r="A2" s="3" t="s">
        <v>200</v>
      </c>
      <c r="B2" s="3"/>
      <c r="C2" s="3"/>
    </row>
    <row r="3" ht="21" customHeight="1" spans="1:3">
      <c r="A3" s="4" t="s">
        <v>201</v>
      </c>
      <c r="B3" s="4"/>
      <c r="C3" s="4"/>
    </row>
    <row r="4" ht="22" customHeight="1" spans="1:3">
      <c r="A4" s="66" t="s">
        <v>23</v>
      </c>
      <c r="B4" s="67" t="s">
        <v>202</v>
      </c>
      <c r="C4" s="68" t="s">
        <v>203</v>
      </c>
    </row>
    <row r="5" ht="22" customHeight="1" spans="1:3">
      <c r="A5" s="69" t="s">
        <v>204</v>
      </c>
      <c r="B5" s="70">
        <v>99.1567575</v>
      </c>
      <c r="C5" s="71">
        <v>99.14072083</v>
      </c>
    </row>
    <row r="6" ht="22" customHeight="1" spans="1:3">
      <c r="A6" s="69" t="s">
        <v>205</v>
      </c>
      <c r="B6" s="70">
        <v>98.89158904</v>
      </c>
      <c r="C6" s="71">
        <v>99.49283206</v>
      </c>
    </row>
    <row r="7" ht="22" customHeight="1" spans="1:3">
      <c r="A7" s="69" t="s">
        <v>206</v>
      </c>
      <c r="B7" s="70">
        <v>99.29338235</v>
      </c>
      <c r="C7" s="71">
        <v>98.95920166</v>
      </c>
    </row>
    <row r="8" ht="22" customHeight="1" spans="1:3">
      <c r="A8" s="72" t="s">
        <v>207</v>
      </c>
      <c r="B8" s="70">
        <v>97.98550485</v>
      </c>
      <c r="C8" s="71">
        <v>98.42435303</v>
      </c>
    </row>
    <row r="9" ht="22" customHeight="1" spans="1:3">
      <c r="A9" s="72" t="s">
        <v>208</v>
      </c>
      <c r="B9" s="70">
        <v>107.12817696</v>
      </c>
      <c r="C9" s="71">
        <v>102.34844403</v>
      </c>
    </row>
    <row r="10" ht="22" customHeight="1" spans="1:3">
      <c r="A10" s="72" t="s">
        <v>209</v>
      </c>
      <c r="B10" s="70">
        <v>97.60333335</v>
      </c>
      <c r="C10" s="71">
        <v>98.68077423</v>
      </c>
    </row>
    <row r="11" ht="22" customHeight="1" spans="1:3">
      <c r="A11" s="72" t="s">
        <v>210</v>
      </c>
      <c r="B11" s="70">
        <v>102.33809598</v>
      </c>
      <c r="C11" s="71">
        <v>101.30352306</v>
      </c>
    </row>
    <row r="12" ht="22" customHeight="1" spans="1:3">
      <c r="A12" s="72" t="s">
        <v>211</v>
      </c>
      <c r="B12" s="70">
        <v>96.99447869</v>
      </c>
      <c r="C12" s="71">
        <v>97.11663267</v>
      </c>
    </row>
    <row r="13" ht="22" customHeight="1" spans="1:3">
      <c r="A13" s="72" t="s">
        <v>212</v>
      </c>
      <c r="B13" s="70">
        <v>99.52331849</v>
      </c>
      <c r="C13" s="71">
        <v>99.78297408</v>
      </c>
    </row>
    <row r="14" ht="22" customHeight="1" spans="1:3">
      <c r="A14" s="72" t="s">
        <v>213</v>
      </c>
      <c r="B14" s="70">
        <v>99.92526013</v>
      </c>
      <c r="C14" s="71">
        <v>99.8702653</v>
      </c>
    </row>
    <row r="15" ht="22" customHeight="1" spans="1:3">
      <c r="A15" s="73" t="s">
        <v>214</v>
      </c>
      <c r="B15" s="74">
        <v>112.2910245</v>
      </c>
      <c r="C15" s="75">
        <v>106.85542603</v>
      </c>
    </row>
    <row r="16" ht="22" customHeight="1" spans="1:3">
      <c r="A16" s="4" t="s">
        <v>215</v>
      </c>
      <c r="B16" s="4"/>
      <c r="C16" s="4"/>
    </row>
    <row r="17" ht="22" customHeight="1" spans="1:3">
      <c r="A17" s="76" t="s">
        <v>23</v>
      </c>
      <c r="B17" s="21" t="str">
        <f>GDP、农业3!$B$4</f>
        <v>1-12月</v>
      </c>
      <c r="C17" s="35" t="s">
        <v>25</v>
      </c>
    </row>
    <row r="18" ht="22" customHeight="1" spans="1:3">
      <c r="A18" s="69" t="s">
        <v>216</v>
      </c>
      <c r="B18" s="77">
        <v>30638.0550734566</v>
      </c>
      <c r="C18" s="71">
        <v>5.29035614439461</v>
      </c>
    </row>
    <row r="19" ht="22" customHeight="1" spans="1:3">
      <c r="A19" s="78" t="s">
        <v>217</v>
      </c>
      <c r="B19" s="77">
        <v>35944.3382553823</v>
      </c>
      <c r="C19" s="71">
        <v>4.32704838061693</v>
      </c>
    </row>
    <row r="20" ht="22" customHeight="1" spans="1:3">
      <c r="A20" s="79" t="s">
        <v>218</v>
      </c>
      <c r="B20" s="80">
        <v>24726.8081606556</v>
      </c>
      <c r="C20" s="81">
        <v>6.09340487643297</v>
      </c>
    </row>
    <row r="21" ht="42" customHeight="1" spans="1:3">
      <c r="A21" s="82" t="s">
        <v>219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3" sqref="D13:E13"/>
    </sheetView>
  </sheetViews>
  <sheetFormatPr defaultColWidth="9" defaultRowHeight="13.5" outlineLevelCol="4"/>
  <cols>
    <col min="1" max="1" width="22.3805309734513" customWidth="1"/>
    <col min="2" max="3" width="9.25663716814159" customWidth="1"/>
  </cols>
  <sheetData>
    <row r="1" ht="21" customHeight="1" spans="1:5">
      <c r="A1" s="1" t="s">
        <v>220</v>
      </c>
      <c r="B1" s="2"/>
      <c r="C1" s="2"/>
    </row>
    <row r="2" ht="39.95" customHeight="1" spans="1:5">
      <c r="A2" s="46" t="s">
        <v>21</v>
      </c>
      <c r="B2" s="46"/>
      <c r="C2" s="46"/>
    </row>
    <row r="3" ht="21" customHeight="1" spans="1:5">
      <c r="A3" s="4" t="s">
        <v>22</v>
      </c>
      <c r="B3" s="4"/>
      <c r="C3" s="4"/>
    </row>
    <row r="4" ht="21" customHeight="1" spans="1:5">
      <c r="A4" s="20" t="s">
        <v>23</v>
      </c>
      <c r="B4" s="21" t="str">
        <f>GDP、农业3!$B$4</f>
        <v>1-12月</v>
      </c>
      <c r="C4" s="20" t="s">
        <v>25</v>
      </c>
    </row>
    <row r="5" ht="19" customHeight="1" spans="1:5">
      <c r="A5" s="61" t="s">
        <v>26</v>
      </c>
      <c r="B5" s="62">
        <v>14345684.3969113</v>
      </c>
      <c r="C5" s="63">
        <v>3.3</v>
      </c>
      <c r="D5" s="33">
        <f>B5/10000</f>
        <v>1434.56843969113</v>
      </c>
      <c r="E5">
        <f>C5</f>
        <v>3.3</v>
      </c>
    </row>
    <row r="6" ht="19" customHeight="1" spans="1:5">
      <c r="A6" s="11" t="s">
        <v>221</v>
      </c>
      <c r="B6" s="62">
        <v>5587381.48992839</v>
      </c>
      <c r="C6" s="63">
        <v>3</v>
      </c>
      <c r="D6" s="33">
        <f t="shared" ref="D6:D14" si="0">B6/10000</f>
        <v>558.738148992839</v>
      </c>
      <c r="E6">
        <f t="shared" ref="E6:E14" si="1">C6</f>
        <v>3</v>
      </c>
    </row>
    <row r="7" s="60" customFormat="1" ht="19" customHeight="1" spans="1:5">
      <c r="A7" s="11" t="s">
        <v>222</v>
      </c>
      <c r="B7" s="62">
        <v>3294243.90694303</v>
      </c>
      <c r="C7" s="63">
        <v>3.9</v>
      </c>
      <c r="D7" s="33">
        <f t="shared" si="0"/>
        <v>329.424390694303</v>
      </c>
      <c r="E7">
        <f t="shared" si="1"/>
        <v>3.9</v>
      </c>
    </row>
    <row r="8" ht="19" customHeight="1" spans="1:5">
      <c r="A8" s="11" t="s">
        <v>223</v>
      </c>
      <c r="B8" s="62">
        <v>1944819.24535795</v>
      </c>
      <c r="C8" s="63">
        <v>1</v>
      </c>
      <c r="D8" s="33">
        <f t="shared" si="0"/>
        <v>194.481924535795</v>
      </c>
      <c r="E8">
        <f t="shared" si="1"/>
        <v>1</v>
      </c>
    </row>
    <row r="9" ht="19" customHeight="1" spans="1:5">
      <c r="A9" s="11" t="s">
        <v>224</v>
      </c>
      <c r="B9" s="62">
        <v>1463155.15906764</v>
      </c>
      <c r="C9" s="63">
        <v>4.1</v>
      </c>
      <c r="D9" s="33">
        <f t="shared" si="0"/>
        <v>146.315515906764</v>
      </c>
      <c r="E9">
        <f t="shared" si="1"/>
        <v>4.1</v>
      </c>
    </row>
    <row r="10" ht="19" customHeight="1" spans="1:5">
      <c r="A10" s="11" t="s">
        <v>225</v>
      </c>
      <c r="B10" s="62">
        <v>1965515.44828434</v>
      </c>
      <c r="C10" s="63">
        <v>4</v>
      </c>
      <c r="D10" s="33">
        <f t="shared" si="0"/>
        <v>196.551544828434</v>
      </c>
      <c r="E10">
        <f t="shared" si="1"/>
        <v>4</v>
      </c>
    </row>
    <row r="11" ht="19" customHeight="1" spans="1:5">
      <c r="A11" s="11" t="s">
        <v>226</v>
      </c>
      <c r="B11" s="62">
        <v>2183647.63618124</v>
      </c>
      <c r="C11" s="63">
        <v>4.3</v>
      </c>
      <c r="D11" s="33">
        <f t="shared" si="0"/>
        <v>218.364763618124</v>
      </c>
      <c r="E11">
        <f t="shared" si="1"/>
        <v>4.3</v>
      </c>
    </row>
    <row r="12" s="60" customFormat="1" ht="19" customHeight="1" spans="1:5">
      <c r="A12" s="11" t="s">
        <v>227</v>
      </c>
      <c r="B12" s="62">
        <v>1751595.82727971</v>
      </c>
      <c r="C12" s="63">
        <v>4.6</v>
      </c>
      <c r="D12" s="33">
        <f t="shared" si="0"/>
        <v>175.159582727971</v>
      </c>
      <c r="E12">
        <f t="shared" si="1"/>
        <v>4.6</v>
      </c>
    </row>
    <row r="13" ht="19" customHeight="1" spans="1:5">
      <c r="A13" s="11" t="s">
        <v>228</v>
      </c>
      <c r="B13" s="62">
        <v>1201165.4180917</v>
      </c>
      <c r="C13" s="63">
        <v>4.1</v>
      </c>
      <c r="D13" s="33">
        <f t="shared" si="0"/>
        <v>120.11654180917</v>
      </c>
      <c r="E13">
        <f t="shared" si="1"/>
        <v>4.1</v>
      </c>
    </row>
    <row r="14" ht="19" customHeight="1" spans="1:5">
      <c r="A14" s="11" t="s">
        <v>229</v>
      </c>
      <c r="B14" s="62">
        <v>756584.382711668</v>
      </c>
      <c r="C14" s="63">
        <v>3</v>
      </c>
      <c r="D14" s="33">
        <f t="shared" si="0"/>
        <v>75.6584382711668</v>
      </c>
      <c r="E14">
        <f t="shared" si="1"/>
        <v>3</v>
      </c>
    </row>
    <row r="15" ht="19" customHeight="1" spans="1:5">
      <c r="A15" s="61" t="s">
        <v>30</v>
      </c>
      <c r="B15" s="62">
        <v>2959004.02</v>
      </c>
      <c r="C15" s="63">
        <v>5.05</v>
      </c>
    </row>
    <row r="16" ht="19" customHeight="1" spans="1:5">
      <c r="A16" s="11" t="s">
        <v>221</v>
      </c>
      <c r="B16" s="62">
        <v>61290.2</v>
      </c>
      <c r="C16" s="63">
        <v>7.70999999999999</v>
      </c>
    </row>
    <row r="17" s="60" customFormat="1" ht="19" customHeight="1" spans="1:3">
      <c r="A17" s="11" t="s">
        <v>222</v>
      </c>
      <c r="B17" s="62">
        <v>59555.0754109121</v>
      </c>
      <c r="C17" s="63">
        <v>9.20134742101</v>
      </c>
    </row>
    <row r="18" ht="19" customHeight="1" spans="1:3">
      <c r="A18" s="11" t="s">
        <v>223</v>
      </c>
      <c r="B18" s="62">
        <v>623035.1</v>
      </c>
      <c r="C18" s="63">
        <v>7.76000000000001</v>
      </c>
    </row>
    <row r="19" ht="19" customHeight="1" spans="1:3">
      <c r="A19" s="11" t="s">
        <v>224</v>
      </c>
      <c r="B19" s="62">
        <v>478034.58</v>
      </c>
      <c r="C19" s="63">
        <v>2.84</v>
      </c>
    </row>
    <row r="20" ht="19" customHeight="1" spans="1:3">
      <c r="A20" s="11" t="s">
        <v>225</v>
      </c>
      <c r="B20" s="62">
        <v>581347.1</v>
      </c>
      <c r="C20" s="63">
        <v>4.3</v>
      </c>
    </row>
    <row r="21" ht="19" customHeight="1" spans="1:3">
      <c r="A21" s="11" t="s">
        <v>226</v>
      </c>
      <c r="B21" s="62">
        <v>785803.55</v>
      </c>
      <c r="C21" s="63">
        <v>5.08</v>
      </c>
    </row>
    <row r="22" s="60" customFormat="1" ht="19" customHeight="1" spans="1:3">
      <c r="A22" s="11" t="s">
        <v>227</v>
      </c>
      <c r="B22" s="62">
        <v>696122.8</v>
      </c>
      <c r="C22" s="63">
        <v>5.161780774497</v>
      </c>
    </row>
    <row r="23" ht="19" customHeight="1" spans="1:3">
      <c r="A23" s="11" t="s">
        <v>228</v>
      </c>
      <c r="B23" s="62">
        <v>429488.05</v>
      </c>
      <c r="C23" s="63">
        <v>6.3</v>
      </c>
    </row>
    <row r="24" ht="19" customHeight="1" spans="1:3">
      <c r="A24" s="14" t="s">
        <v>229</v>
      </c>
      <c r="B24" s="64">
        <v>91412.5359164722</v>
      </c>
      <c r="C24" s="65">
        <v>4.39163600422</v>
      </c>
    </row>
    <row r="25" spans="1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R22" sqref="R22"/>
    </sheetView>
  </sheetViews>
  <sheetFormatPr defaultColWidth="9" defaultRowHeight="13.5" outlineLevelCol="2"/>
  <cols>
    <col min="1" max="1" width="31.6283185840708" customWidth="1"/>
    <col min="2" max="2" width="9.25663716814159" customWidth="1"/>
    <col min="3" max="3" width="12.8938053097345" style="53"/>
  </cols>
  <sheetData>
    <row r="1" ht="21" customHeight="1" spans="1:3">
      <c r="A1" s="19" t="s">
        <v>230</v>
      </c>
      <c r="B1" s="54"/>
    </row>
    <row r="2" ht="39.95" customHeight="1" spans="1:3">
      <c r="A2" s="3" t="s">
        <v>38</v>
      </c>
      <c r="B2" s="3"/>
    </row>
    <row r="3" ht="21" customHeight="1" spans="1:3">
      <c r="A3" s="4"/>
      <c r="B3" s="4"/>
    </row>
    <row r="4" ht="21" customHeight="1" spans="1:3">
      <c r="A4" s="34" t="s">
        <v>23</v>
      </c>
      <c r="B4" s="35" t="s">
        <v>25</v>
      </c>
    </row>
    <row r="5" ht="18.75" customHeight="1" spans="1:3">
      <c r="A5" s="55" t="s">
        <v>39</v>
      </c>
      <c r="B5" s="56">
        <v>690</v>
      </c>
    </row>
    <row r="6" ht="18.75" customHeight="1" spans="1:3">
      <c r="A6" s="57" t="s">
        <v>221</v>
      </c>
      <c r="B6" s="56">
        <v>271</v>
      </c>
    </row>
    <row r="7" ht="18.75" customHeight="1" spans="1:3">
      <c r="A7" s="57" t="s">
        <v>222</v>
      </c>
      <c r="B7" s="56">
        <v>102</v>
      </c>
    </row>
    <row r="8" ht="18.75" customHeight="1" spans="1:3">
      <c r="A8" s="57" t="s">
        <v>231</v>
      </c>
      <c r="B8" s="56">
        <v>169</v>
      </c>
    </row>
    <row r="9" ht="18.75" customHeight="1" spans="1:3">
      <c r="A9" s="57" t="s">
        <v>223</v>
      </c>
      <c r="B9" s="56">
        <v>123</v>
      </c>
    </row>
    <row r="10" ht="18.75" customHeight="1" spans="1:3">
      <c r="A10" s="57" t="s">
        <v>224</v>
      </c>
      <c r="B10" s="56">
        <v>51</v>
      </c>
    </row>
    <row r="11" ht="18.75" customHeight="1" spans="1:3">
      <c r="A11" s="57" t="s">
        <v>225</v>
      </c>
      <c r="B11" s="56">
        <v>73</v>
      </c>
    </row>
    <row r="12" ht="18.75" customHeight="1" spans="1:3">
      <c r="A12" s="57" t="s">
        <v>226</v>
      </c>
      <c r="B12" s="56">
        <v>110</v>
      </c>
    </row>
    <row r="13" ht="18.75" customHeight="1" spans="1:3">
      <c r="A13" s="57" t="s">
        <v>227</v>
      </c>
      <c r="B13" s="56">
        <v>59</v>
      </c>
    </row>
    <row r="14" ht="18.75" customHeight="1" spans="1:3">
      <c r="A14" s="57" t="s">
        <v>228</v>
      </c>
      <c r="B14" s="56">
        <v>62</v>
      </c>
    </row>
    <row r="15" ht="18.75" customHeight="1" spans="1:3">
      <c r="A15" s="57" t="s">
        <v>229</v>
      </c>
      <c r="B15" s="56">
        <v>51</v>
      </c>
    </row>
    <row r="16" ht="18.75" customHeight="1" spans="1:3">
      <c r="A16" s="55" t="s">
        <v>40</v>
      </c>
      <c r="B16" s="27">
        <v>3.1</v>
      </c>
      <c r="C16" s="50"/>
    </row>
    <row r="17" ht="18.75" customHeight="1" spans="1:3">
      <c r="A17" s="57" t="s">
        <v>221</v>
      </c>
      <c r="B17" s="27">
        <v>7.5</v>
      </c>
    </row>
    <row r="18" ht="18.75" customHeight="1" spans="1:3">
      <c r="A18" s="57" t="s">
        <v>222</v>
      </c>
      <c r="B18" s="27">
        <v>12.8</v>
      </c>
      <c r="C18" s="50"/>
    </row>
    <row r="19" ht="18.75" customHeight="1" spans="1:3">
      <c r="A19" s="57" t="s">
        <v>231</v>
      </c>
      <c r="B19" s="27">
        <v>4.5</v>
      </c>
    </row>
    <row r="20" ht="18.75" customHeight="1" spans="1:3">
      <c r="A20" s="57" t="s">
        <v>223</v>
      </c>
      <c r="B20" s="27">
        <v>-19.6</v>
      </c>
    </row>
    <row r="21" ht="18.75" customHeight="1" spans="1:3">
      <c r="A21" s="57" t="s">
        <v>224</v>
      </c>
      <c r="B21" s="27">
        <v>4</v>
      </c>
    </row>
    <row r="22" ht="18.75" customHeight="1" spans="1:3">
      <c r="A22" s="57" t="s">
        <v>225</v>
      </c>
      <c r="B22" s="27">
        <v>14.7</v>
      </c>
    </row>
    <row r="23" ht="18.75" customHeight="1" spans="1:3">
      <c r="A23" s="57" t="s">
        <v>226</v>
      </c>
      <c r="B23" s="27">
        <v>6</v>
      </c>
      <c r="C23" s="50"/>
    </row>
    <row r="24" ht="18.75" customHeight="1" spans="1:3">
      <c r="A24" s="57" t="s">
        <v>227</v>
      </c>
      <c r="B24" s="27">
        <v>5.8</v>
      </c>
    </row>
    <row r="25" ht="18.75" customHeight="1" spans="1:3">
      <c r="A25" s="57" t="s">
        <v>228</v>
      </c>
      <c r="B25" s="27">
        <v>6.8</v>
      </c>
    </row>
    <row r="26" ht="18.75" customHeight="1" spans="1:3">
      <c r="A26" s="58" t="s">
        <v>229</v>
      </c>
      <c r="B26" s="49">
        <v>6.3</v>
      </c>
    </row>
    <row r="27" spans="1:3">
      <c r="A27" s="59"/>
    </row>
    <row r="28" spans="1:3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23" sqref="H23"/>
    </sheetView>
  </sheetViews>
  <sheetFormatPr defaultColWidth="9" defaultRowHeight="13.5" outlineLevelCol="6"/>
  <cols>
    <col min="1" max="1" width="22.3805309734513" customWidth="1"/>
    <col min="2" max="3" width="9.25663716814159" customWidth="1"/>
    <col min="4" max="4" width="12.6283185840708" style="32"/>
    <col min="5" max="7" width="9.00884955752212" customWidth="1"/>
  </cols>
  <sheetData>
    <row r="1" ht="21" customHeight="1" spans="1:7">
      <c r="A1" s="1" t="s">
        <v>232</v>
      </c>
      <c r="B1" s="2"/>
      <c r="C1" s="2"/>
    </row>
    <row r="2" ht="39.95" customHeight="1" spans="1:7">
      <c r="A2" s="3" t="s">
        <v>233</v>
      </c>
      <c r="B2" s="3"/>
      <c r="C2" s="3"/>
    </row>
    <row r="3" ht="21" customHeight="1" spans="1:7">
      <c r="A3" s="4" t="s">
        <v>22</v>
      </c>
      <c r="B3" s="4"/>
      <c r="C3" s="4"/>
    </row>
    <row r="4" ht="21" customHeight="1" spans="1:7">
      <c r="A4" s="20" t="s">
        <v>23</v>
      </c>
      <c r="B4" s="21" t="str">
        <f>产量5!C4</f>
        <v>1-12月</v>
      </c>
      <c r="C4" s="20" t="s">
        <v>25</v>
      </c>
      <c r="D4" s="50"/>
    </row>
    <row r="5" ht="14.45" customHeight="1" spans="1:7">
      <c r="A5" s="8" t="s">
        <v>234</v>
      </c>
      <c r="B5" s="22">
        <v>537</v>
      </c>
      <c r="C5" s="36"/>
      <c r="D5" s="50"/>
      <c r="F5" s="50"/>
    </row>
    <row r="6" ht="14.45" customHeight="1" spans="1:7">
      <c r="A6" s="28" t="s">
        <v>235</v>
      </c>
      <c r="B6" s="22">
        <v>169</v>
      </c>
      <c r="C6" s="36"/>
      <c r="F6" s="32"/>
    </row>
    <row r="7" ht="14.45" customHeight="1" spans="1:7">
      <c r="A7" s="28" t="s">
        <v>236</v>
      </c>
      <c r="B7" s="22">
        <v>63</v>
      </c>
      <c r="C7" s="36"/>
      <c r="F7" s="50"/>
    </row>
    <row r="8" ht="14.45" customHeight="1" spans="1:7">
      <c r="A8" s="28" t="s">
        <v>237</v>
      </c>
      <c r="B8" s="22">
        <v>71</v>
      </c>
      <c r="C8" s="36"/>
      <c r="F8" s="32"/>
    </row>
    <row r="9" ht="14.45" customHeight="1" spans="1:7">
      <c r="A9" s="28" t="s">
        <v>238</v>
      </c>
      <c r="B9" s="22">
        <v>43</v>
      </c>
      <c r="C9" s="36"/>
      <c r="F9" s="32"/>
    </row>
    <row r="10" ht="14.45" customHeight="1" spans="1:7">
      <c r="A10" s="28" t="s">
        <v>239</v>
      </c>
      <c r="B10" s="22">
        <v>54</v>
      </c>
      <c r="C10" s="36"/>
      <c r="F10" s="32"/>
    </row>
    <row r="11" ht="14.45" customHeight="1" spans="1:7">
      <c r="A11" s="28" t="s">
        <v>240</v>
      </c>
      <c r="B11" s="22">
        <v>35</v>
      </c>
      <c r="C11" s="36"/>
      <c r="F11" s="32"/>
    </row>
    <row r="12" ht="14.45" customHeight="1" spans="1:7">
      <c r="A12" s="28" t="s">
        <v>241</v>
      </c>
      <c r="B12" s="22">
        <v>51</v>
      </c>
      <c r="C12" s="36"/>
      <c r="F12" s="50"/>
    </row>
    <row r="13" ht="14.45" customHeight="1" spans="1:7">
      <c r="A13" s="28" t="s">
        <v>242</v>
      </c>
      <c r="B13" s="22">
        <v>51</v>
      </c>
      <c r="C13" s="36"/>
      <c r="F13" s="32"/>
    </row>
    <row r="14" ht="14.45" customHeight="1" spans="1:7">
      <c r="A14" s="8" t="s">
        <v>243</v>
      </c>
      <c r="B14" s="22"/>
      <c r="C14" s="36">
        <v>6.9</v>
      </c>
      <c r="D14" s="51"/>
      <c r="F14" s="50"/>
      <c r="G14" s="52"/>
    </row>
    <row r="15" ht="14.45" customHeight="1" spans="1:7">
      <c r="A15" s="28" t="s">
        <v>235</v>
      </c>
      <c r="B15" s="22"/>
      <c r="C15" s="36">
        <v>4.5</v>
      </c>
      <c r="D15" s="50"/>
      <c r="F15" s="32"/>
      <c r="G15" s="33"/>
    </row>
    <row r="16" ht="14.45" customHeight="1" spans="1:7">
      <c r="A16" s="28" t="s">
        <v>236</v>
      </c>
      <c r="B16" s="22"/>
      <c r="C16" s="36">
        <v>25.5</v>
      </c>
      <c r="F16" s="50"/>
      <c r="G16" s="33"/>
    </row>
    <row r="17" ht="14.45" customHeight="1" spans="1:7">
      <c r="A17" s="28" t="s">
        <v>237</v>
      </c>
      <c r="B17" s="22"/>
      <c r="C17" s="36">
        <v>-19.9</v>
      </c>
      <c r="F17" s="32"/>
      <c r="G17" s="33"/>
    </row>
    <row r="18" ht="14.45" customHeight="1" spans="1:7">
      <c r="A18" s="28" t="s">
        <v>238</v>
      </c>
      <c r="B18" s="22"/>
      <c r="C18" s="36">
        <v>3.4</v>
      </c>
      <c r="F18" s="50"/>
      <c r="G18" s="52"/>
    </row>
    <row r="19" ht="14.45" customHeight="1" spans="1:7">
      <c r="A19" s="28" t="s">
        <v>239</v>
      </c>
      <c r="B19" s="22"/>
      <c r="C19" s="36">
        <v>19.3</v>
      </c>
      <c r="F19" s="32"/>
      <c r="G19" s="33"/>
    </row>
    <row r="20" ht="14.45" customHeight="1" spans="1:7">
      <c r="A20" s="28" t="s">
        <v>240</v>
      </c>
      <c r="B20" s="22"/>
      <c r="C20" s="36">
        <v>29.4</v>
      </c>
      <c r="F20" s="32"/>
      <c r="G20" s="33"/>
    </row>
    <row r="21" ht="14.45" customHeight="1" spans="1:7">
      <c r="A21" s="28" t="s">
        <v>241</v>
      </c>
      <c r="B21" s="22"/>
      <c r="C21" s="36">
        <v>-2.2</v>
      </c>
      <c r="F21" s="32"/>
      <c r="G21" s="33"/>
    </row>
    <row r="22" ht="14.45" customHeight="1" spans="1:7">
      <c r="A22" s="28" t="s">
        <v>242</v>
      </c>
      <c r="B22" s="22"/>
      <c r="C22" s="36">
        <v>6.3</v>
      </c>
      <c r="F22" s="32"/>
      <c r="G22" s="33"/>
    </row>
    <row r="23" ht="14.45" customHeight="1" spans="1:7">
      <c r="A23" s="8"/>
      <c r="B23" s="22"/>
      <c r="C23" s="36"/>
      <c r="D23" s="50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D25" s="50"/>
      <c r="F25" s="32"/>
      <c r="G25" s="33"/>
    </row>
    <row r="26" ht="14.45" customHeight="1" spans="1:7">
      <c r="A26" s="28"/>
      <c r="B26" s="22"/>
      <c r="C26" s="36"/>
      <c r="D26" s="50"/>
      <c r="F26" s="32"/>
      <c r="G26" s="33"/>
    </row>
    <row r="27" ht="14.45" customHeight="1" spans="1:7">
      <c r="A27" s="28"/>
      <c r="B27" s="22"/>
      <c r="C27" s="36"/>
      <c r="D27" s="50"/>
      <c r="F27" s="32"/>
      <c r="G27" s="33"/>
    </row>
    <row r="28" ht="14.45" customHeight="1" spans="1:7">
      <c r="A28" s="28"/>
      <c r="B28" s="22"/>
      <c r="C28" s="36"/>
      <c r="D28" s="50"/>
      <c r="F28" s="32"/>
      <c r="G28" s="33"/>
    </row>
    <row r="29" ht="14.45" customHeight="1" spans="1:7">
      <c r="A29" s="28"/>
      <c r="B29" s="22"/>
      <c r="C29" s="36"/>
      <c r="D29" s="50"/>
      <c r="F29" s="32"/>
      <c r="G29" s="33"/>
    </row>
    <row r="30" ht="14.45" customHeight="1" spans="1:7">
      <c r="A30" s="28"/>
      <c r="B30" s="22"/>
      <c r="C30" s="36"/>
      <c r="D30" s="50"/>
      <c r="F30" s="32"/>
      <c r="G30" s="33"/>
    </row>
    <row r="31" ht="14.45" customHeight="1" spans="1:7">
      <c r="A31" s="29"/>
      <c r="B31" s="24"/>
      <c r="C31" s="41"/>
      <c r="D31" s="50"/>
      <c r="F31" s="32"/>
      <c r="G31" s="33"/>
    </row>
    <row r="32" ht="30.95" customHeight="1" spans="1:7">
      <c r="A32" s="18" t="s">
        <v>244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Q11" sqref="Q11"/>
    </sheetView>
  </sheetViews>
  <sheetFormatPr defaultColWidth="9" defaultRowHeight="13.5" outlineLevelCol="1"/>
  <cols>
    <col min="1" max="1" width="31.6283185840708" customWidth="1"/>
    <col min="2" max="2" width="9.25663716814159" customWidth="1"/>
    <col min="3" max="3" width="9.50442477876106" customWidth="1"/>
    <col min="5" max="5" width="10.3716814159292" style="32"/>
    <col min="6" max="6" width="7.50442477876106" style="33" customWidth="1"/>
    <col min="7" max="7" width="7.75221238938053" style="33" customWidth="1"/>
  </cols>
  <sheetData>
    <row r="1" ht="21" customHeight="1" spans="1:2">
      <c r="A1" s="19" t="s">
        <v>245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23</v>
      </c>
      <c r="B4" s="35" t="s">
        <v>25</v>
      </c>
    </row>
    <row r="5" ht="18.75" customHeight="1" spans="1:2">
      <c r="A5" s="8" t="s">
        <v>95</v>
      </c>
      <c r="B5" s="27">
        <v>-16.4837106669365</v>
      </c>
    </row>
    <row r="6" ht="18.75" customHeight="1" spans="1:2">
      <c r="A6" s="28" t="s">
        <v>221</v>
      </c>
      <c r="B6" s="27">
        <v>-10.6606862309054</v>
      </c>
    </row>
    <row r="7" ht="18.75" customHeight="1" spans="1:2">
      <c r="A7" s="28" t="s">
        <v>222</v>
      </c>
      <c r="B7" s="27">
        <v>-22.4205503135697</v>
      </c>
    </row>
    <row r="8" ht="18.75" customHeight="1" spans="1:2">
      <c r="A8" s="28" t="s">
        <v>231</v>
      </c>
      <c r="B8" s="27">
        <v>-1.63066977353141</v>
      </c>
    </row>
    <row r="9" ht="18.75" customHeight="1" spans="1:2">
      <c r="A9" s="28" t="s">
        <v>223</v>
      </c>
      <c r="B9" s="27">
        <v>-29.0491466132162</v>
      </c>
    </row>
    <row r="10" ht="18.75" customHeight="1" spans="1:2">
      <c r="A10" s="28" t="s">
        <v>224</v>
      </c>
      <c r="B10" s="27">
        <v>-9.8164587711549</v>
      </c>
    </row>
    <row r="11" ht="18.75" customHeight="1" spans="1:2">
      <c r="A11" s="28" t="s">
        <v>225</v>
      </c>
      <c r="B11" s="27">
        <v>-10.3368341959597</v>
      </c>
    </row>
    <row r="12" ht="18.75" customHeight="1" spans="1:2">
      <c r="A12" s="28" t="s">
        <v>226</v>
      </c>
      <c r="B12" s="27">
        <v>-26.3006502720223</v>
      </c>
    </row>
    <row r="13" ht="18.75" customHeight="1" spans="1:2">
      <c r="A13" s="28" t="s">
        <v>227</v>
      </c>
      <c r="B13" s="27">
        <v>-24.9355675167981</v>
      </c>
    </row>
    <row r="14" ht="18.75" customHeight="1" spans="1:2">
      <c r="A14" s="28" t="s">
        <v>228</v>
      </c>
      <c r="B14" s="27">
        <v>4.12368761900428</v>
      </c>
    </row>
    <row r="15" ht="18.75" customHeight="1" spans="1:2">
      <c r="A15" s="28" t="s">
        <v>229</v>
      </c>
      <c r="B15" s="27">
        <v>-28.7351171278549</v>
      </c>
    </row>
    <row r="16" ht="18.75" customHeight="1" spans="1:2">
      <c r="A16" s="8" t="s">
        <v>246</v>
      </c>
      <c r="B16" s="27">
        <v>-14.6072644207934</v>
      </c>
    </row>
    <row r="17" ht="18.75" customHeight="1" spans="1:2">
      <c r="A17" s="28" t="s">
        <v>221</v>
      </c>
      <c r="B17" s="27">
        <v>-6.44648778956145</v>
      </c>
    </row>
    <row r="18" ht="18.75" customHeight="1" spans="1:2">
      <c r="A18" s="28" t="s">
        <v>222</v>
      </c>
      <c r="B18" s="27">
        <v>-13.8181747865529</v>
      </c>
    </row>
    <row r="19" ht="18.75" customHeight="1" spans="1:2">
      <c r="A19" s="28" t="s">
        <v>231</v>
      </c>
      <c r="B19" s="27">
        <v>-3.36302802015531</v>
      </c>
    </row>
    <row r="20" ht="18.75" customHeight="1" spans="1:2">
      <c r="A20" s="28" t="s">
        <v>223</v>
      </c>
      <c r="B20" s="27">
        <v>-27.8934661368196</v>
      </c>
    </row>
    <row r="21" ht="18.75" customHeight="1" spans="1:2">
      <c r="A21" s="28" t="s">
        <v>224</v>
      </c>
      <c r="B21" s="27">
        <v>-2.29365612367888</v>
      </c>
    </row>
    <row r="22" ht="18.75" customHeight="1" spans="1:2">
      <c r="A22" s="28" t="s">
        <v>225</v>
      </c>
      <c r="B22" s="27">
        <v>11.2780940746663</v>
      </c>
    </row>
    <row r="23" ht="18.75" customHeight="1" spans="1:2">
      <c r="A23" s="28" t="s">
        <v>226</v>
      </c>
      <c r="B23" s="27">
        <v>-42.3838527088887</v>
      </c>
    </row>
    <row r="24" ht="18.75" customHeight="1" spans="1:2">
      <c r="A24" s="28" t="s">
        <v>227</v>
      </c>
      <c r="B24" s="27">
        <v>-40.4907129686073</v>
      </c>
    </row>
    <row r="25" ht="18.75" customHeight="1" spans="1:2">
      <c r="A25" s="28" t="s">
        <v>228</v>
      </c>
      <c r="B25" s="27">
        <v>-3.45279150011921</v>
      </c>
    </row>
    <row r="26" ht="18.75" customHeight="1" spans="1:2">
      <c r="A26" s="29" t="s">
        <v>229</v>
      </c>
      <c r="B26" s="49">
        <v>-47.7441832736231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16" sqref="D16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247</v>
      </c>
      <c r="B1" s="2"/>
      <c r="C1" s="2"/>
    </row>
    <row r="2" ht="39.95" customHeight="1" spans="1:3">
      <c r="A2" s="46" t="s">
        <v>248</v>
      </c>
      <c r="B2" s="46"/>
      <c r="C2" s="46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23</v>
      </c>
      <c r="B4" s="21" t="str">
        <f>产量5!C4</f>
        <v>1-12月</v>
      </c>
      <c r="C4" s="20" t="s">
        <v>25</v>
      </c>
    </row>
    <row r="5" ht="13.3" customHeight="1" spans="1:3">
      <c r="A5" s="8" t="s">
        <v>127</v>
      </c>
      <c r="B5" s="39">
        <v>86.9879</v>
      </c>
      <c r="C5" s="36">
        <v>-34.4</v>
      </c>
    </row>
    <row r="6" ht="13.3" customHeight="1" spans="1:3">
      <c r="A6" s="28" t="s">
        <v>221</v>
      </c>
      <c r="B6" s="39">
        <v>35.3067</v>
      </c>
      <c r="C6" s="36">
        <v>-25.6</v>
      </c>
    </row>
    <row r="7" ht="13.3" customHeight="1" spans="1:3">
      <c r="A7" s="28" t="s">
        <v>222</v>
      </c>
      <c r="B7" s="39">
        <v>22.4229</v>
      </c>
      <c r="C7" s="36">
        <v>-28.7</v>
      </c>
    </row>
    <row r="8" ht="13.3" customHeight="1" spans="1:3">
      <c r="A8" s="28" t="s">
        <v>231</v>
      </c>
      <c r="B8" s="39">
        <v>2.7985</v>
      </c>
      <c r="C8" s="36">
        <v>-9.5</v>
      </c>
    </row>
    <row r="9" ht="13.3" customHeight="1" spans="1:3">
      <c r="A9" s="28" t="s">
        <v>223</v>
      </c>
      <c r="B9" s="39">
        <v>18.6995</v>
      </c>
      <c r="C9" s="36">
        <v>-52.8</v>
      </c>
    </row>
    <row r="10" ht="13.3" customHeight="1" spans="1:3">
      <c r="A10" s="28" t="s">
        <v>224</v>
      </c>
      <c r="B10" s="39">
        <v>3.8018</v>
      </c>
      <c r="C10" s="36">
        <v>-40</v>
      </c>
    </row>
    <row r="11" ht="13.3" customHeight="1" spans="1:3">
      <c r="A11" s="28" t="s">
        <v>225</v>
      </c>
      <c r="B11" s="39">
        <v>11.3849</v>
      </c>
      <c r="C11" s="36">
        <v>-10.2</v>
      </c>
    </row>
    <row r="12" ht="13.3" customHeight="1" spans="1:3">
      <c r="A12" s="28" t="s">
        <v>226</v>
      </c>
      <c r="B12" s="39">
        <v>14.4353</v>
      </c>
      <c r="C12" s="36">
        <v>-36.1</v>
      </c>
    </row>
    <row r="13" ht="13.3" customHeight="1" spans="1:3">
      <c r="A13" s="28" t="s">
        <v>227</v>
      </c>
      <c r="B13" s="39">
        <v>6.7731</v>
      </c>
      <c r="C13" s="36">
        <v>-30.2</v>
      </c>
    </row>
    <row r="14" ht="13.3" customHeight="1" spans="1:3">
      <c r="A14" s="28" t="s">
        <v>228</v>
      </c>
      <c r="B14" s="39">
        <v>3.3597</v>
      </c>
      <c r="C14" s="36">
        <v>-12.7</v>
      </c>
    </row>
    <row r="15" ht="13.3" customHeight="1" spans="1:3">
      <c r="A15" s="28" t="s">
        <v>229</v>
      </c>
      <c r="B15" s="39">
        <v>17.7475</v>
      </c>
      <c r="C15" s="36">
        <v>-31.3</v>
      </c>
    </row>
    <row r="16" ht="13.3" customHeight="1" spans="1:3">
      <c r="A16" s="8" t="s">
        <v>131</v>
      </c>
      <c r="B16" s="22">
        <v>4496122</v>
      </c>
      <c r="C16" s="36">
        <v>2</v>
      </c>
    </row>
    <row r="17" ht="13.3" customHeight="1" spans="1:3">
      <c r="A17" s="28" t="s">
        <v>221</v>
      </c>
      <c r="B17" s="22">
        <v>1805178.6218345</v>
      </c>
      <c r="C17" s="36">
        <v>1.1</v>
      </c>
    </row>
    <row r="18" ht="13.3" customHeight="1" spans="1:3">
      <c r="A18" s="28" t="s">
        <v>222</v>
      </c>
      <c r="B18" s="22">
        <v>1643907.99473867</v>
      </c>
      <c r="C18" s="36">
        <v>0.4</v>
      </c>
    </row>
    <row r="19" ht="13.3" customHeight="1" spans="1:3">
      <c r="A19" s="28" t="s">
        <v>249</v>
      </c>
      <c r="B19" s="22">
        <v>47778.8</v>
      </c>
      <c r="C19" s="36">
        <v>15.4</v>
      </c>
    </row>
    <row r="20" ht="13.3" customHeight="1" spans="1:3">
      <c r="A20" s="28" t="s">
        <v>223</v>
      </c>
      <c r="B20" s="22">
        <v>501082.192180173</v>
      </c>
      <c r="C20" s="36">
        <v>5</v>
      </c>
    </row>
    <row r="21" ht="13.3" customHeight="1" spans="1:3">
      <c r="A21" s="28" t="s">
        <v>224</v>
      </c>
      <c r="B21" s="22">
        <v>420843.408320996</v>
      </c>
      <c r="C21" s="36">
        <v>2.6</v>
      </c>
    </row>
    <row r="22" ht="13.3" customHeight="1" spans="1:3">
      <c r="A22" s="28" t="s">
        <v>225</v>
      </c>
      <c r="B22" s="22">
        <v>712490.327030994</v>
      </c>
      <c r="C22" s="36">
        <v>1.8</v>
      </c>
    </row>
    <row r="23" ht="13.3" customHeight="1" spans="1:3">
      <c r="A23" s="28" t="s">
        <v>226</v>
      </c>
      <c r="B23" s="22">
        <v>653692.601887165</v>
      </c>
      <c r="C23" s="36">
        <v>2.2</v>
      </c>
    </row>
    <row r="24" ht="13.3" customHeight="1" spans="1:3">
      <c r="A24" s="28" t="s">
        <v>227</v>
      </c>
      <c r="B24" s="22">
        <v>594817.134872893</v>
      </c>
      <c r="C24" s="36">
        <v>3.9</v>
      </c>
    </row>
    <row r="25" ht="13.3" customHeight="1" spans="1:3">
      <c r="A25" s="28" t="s">
        <v>228</v>
      </c>
      <c r="B25" s="22">
        <v>402834.84874617</v>
      </c>
      <c r="C25" s="36">
        <v>1.7</v>
      </c>
    </row>
    <row r="26" ht="13.3" customHeight="1" spans="1:3">
      <c r="A26" s="28" t="s">
        <v>229</v>
      </c>
      <c r="B26" s="22">
        <v>172367.294110103</v>
      </c>
      <c r="C26" s="36">
        <v>0.1</v>
      </c>
    </row>
    <row r="27" ht="13.3" customHeight="1" spans="1:3">
      <c r="A27" s="47" t="s">
        <v>145</v>
      </c>
      <c r="B27" s="22">
        <v>55347</v>
      </c>
      <c r="C27" s="36">
        <v>98.45</v>
      </c>
    </row>
    <row r="28" ht="13.3" customHeight="1" spans="1:3">
      <c r="A28" s="48" t="s">
        <v>250</v>
      </c>
      <c r="B28" s="22">
        <v>31500</v>
      </c>
      <c r="C28" s="36">
        <v>249.19</v>
      </c>
    </row>
    <row r="29" ht="13.3" customHeight="1" spans="1:3">
      <c r="A29" s="48" t="s">
        <v>251</v>
      </c>
      <c r="B29" s="22">
        <v>11767</v>
      </c>
      <c r="C29" s="36">
        <v>20.74</v>
      </c>
    </row>
    <row r="30" ht="13.3" customHeight="1" spans="1:3">
      <c r="A30" s="48" t="s">
        <v>223</v>
      </c>
      <c r="B30" s="22">
        <v>4542</v>
      </c>
      <c r="C30" s="36">
        <v>38.48</v>
      </c>
    </row>
    <row r="31" ht="13.3" customHeight="1" spans="1:3">
      <c r="A31" s="48" t="s">
        <v>224</v>
      </c>
      <c r="B31" s="22">
        <v>579</v>
      </c>
      <c r="C31" s="36">
        <v>59.5</v>
      </c>
    </row>
    <row r="32" ht="13.3" customHeight="1" spans="1:3">
      <c r="A32" s="48" t="s">
        <v>225</v>
      </c>
      <c r="B32" s="22">
        <v>247</v>
      </c>
      <c r="C32" s="36">
        <v>-74.85</v>
      </c>
    </row>
    <row r="33" ht="13.3" customHeight="1" spans="1:3">
      <c r="A33" s="48" t="s">
        <v>252</v>
      </c>
      <c r="B33" s="22">
        <v>1541</v>
      </c>
      <c r="C33" s="36">
        <v>6.2</v>
      </c>
    </row>
    <row r="34" ht="13.3" customHeight="1" spans="1:3">
      <c r="A34" s="28" t="s">
        <v>228</v>
      </c>
      <c r="B34" s="22">
        <v>5053</v>
      </c>
      <c r="C34" s="36">
        <v>137.34</v>
      </c>
    </row>
    <row r="35" ht="13.3" customHeight="1" spans="1:3">
      <c r="A35" s="29" t="s">
        <v>253</v>
      </c>
      <c r="B35" s="24">
        <v>118</v>
      </c>
      <c r="C35" s="41">
        <v>-87.15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29" sqref="F29"/>
    </sheetView>
  </sheetViews>
  <sheetFormatPr defaultColWidth="9" defaultRowHeight="13.5" outlineLevelCol="2"/>
  <cols>
    <col min="1" max="1" width="22.6283185840708" customWidth="1"/>
    <col min="2" max="2" width="17.6283185840708" customWidth="1"/>
    <col min="3" max="3" width="10" customWidth="1"/>
  </cols>
  <sheetData>
    <row r="1" ht="21" customHeight="1" spans="1:3">
      <c r="A1" s="1" t="s">
        <v>15</v>
      </c>
      <c r="B1" s="155"/>
      <c r="C1" s="155"/>
    </row>
    <row r="2" s="149" customFormat="1" ht="39.95" customHeight="1" spans="1:3">
      <c r="A2" s="127" t="s">
        <v>16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17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A25" sqref="A25:F33"/>
    </sheetView>
  </sheetViews>
  <sheetFormatPr defaultColWidth="9" defaultRowHeight="13.5" outlineLevelCol="2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254</v>
      </c>
      <c r="B1" s="19"/>
      <c r="C1" s="19"/>
    </row>
    <row r="2" ht="39.95" customHeight="1" spans="1:3">
      <c r="A2" s="3" t="s">
        <v>255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</v>
      </c>
      <c r="B4" s="21" t="str">
        <f>产量5!C4</f>
        <v>1-12月</v>
      </c>
      <c r="C4" s="20" t="s">
        <v>25</v>
      </c>
    </row>
    <row r="5" ht="13.9" customHeight="1" spans="1:3">
      <c r="A5" s="8" t="s">
        <v>149</v>
      </c>
      <c r="B5" s="22">
        <v>953355</v>
      </c>
      <c r="C5" s="36">
        <v>6.08375782563209</v>
      </c>
    </row>
    <row r="6" ht="13.9" customHeight="1" spans="1:3">
      <c r="A6" s="28" t="s">
        <v>256</v>
      </c>
      <c r="B6" s="22">
        <v>264488</v>
      </c>
      <c r="C6" s="36">
        <v>-2.5014760150596</v>
      </c>
    </row>
    <row r="7" ht="13.9" customHeight="1" spans="1:3">
      <c r="A7" s="28" t="s">
        <v>257</v>
      </c>
      <c r="B7" s="22">
        <v>29882</v>
      </c>
      <c r="C7" s="36">
        <v>-0.767769615982361</v>
      </c>
    </row>
    <row r="8" ht="13.9" customHeight="1" spans="1:3">
      <c r="A8" s="28" t="s">
        <v>258</v>
      </c>
      <c r="B8" s="22">
        <v>53917</v>
      </c>
      <c r="C8" s="36">
        <v>6.06240430672984</v>
      </c>
    </row>
    <row r="9" ht="13.9" customHeight="1" spans="1:3">
      <c r="A9" s="28" t="s">
        <v>221</v>
      </c>
      <c r="B9" s="22">
        <v>143795</v>
      </c>
      <c r="C9" s="36">
        <v>12.241150720335</v>
      </c>
    </row>
    <row r="10" ht="13.9" customHeight="1" spans="1:3">
      <c r="A10" s="28" t="s">
        <v>223</v>
      </c>
      <c r="B10" s="22">
        <v>201541</v>
      </c>
      <c r="C10" s="36">
        <v>16.5978406885915</v>
      </c>
    </row>
    <row r="11" ht="13.9" customHeight="1" spans="1:3">
      <c r="A11" s="28" t="s">
        <v>224</v>
      </c>
      <c r="B11" s="22">
        <v>62192</v>
      </c>
      <c r="C11" s="36">
        <v>6.01752412123691</v>
      </c>
    </row>
    <row r="12" ht="13.9" customHeight="1" spans="1:3">
      <c r="A12" s="28" t="s">
        <v>225</v>
      </c>
      <c r="B12" s="22">
        <v>104618</v>
      </c>
      <c r="C12" s="36">
        <v>7.53499425413775</v>
      </c>
    </row>
    <row r="13" ht="13.9" customHeight="1" spans="1:3">
      <c r="A13" s="28" t="s">
        <v>252</v>
      </c>
      <c r="B13" s="22">
        <v>104851</v>
      </c>
      <c r="C13" s="36">
        <v>2.63872492300945</v>
      </c>
    </row>
    <row r="14" ht="13.9" customHeight="1" spans="1:3">
      <c r="A14" s="28" t="s">
        <v>228</v>
      </c>
      <c r="B14" s="44">
        <v>71870</v>
      </c>
      <c r="C14" s="36">
        <v>5.16719638038712</v>
      </c>
    </row>
    <row r="15" ht="13.9" customHeight="1" spans="1:3">
      <c r="A15" s="8" t="s">
        <v>150</v>
      </c>
      <c r="B15" s="44">
        <v>3863033</v>
      </c>
      <c r="C15" s="36">
        <v>4.21310872628282</v>
      </c>
    </row>
    <row r="16" ht="13.9" customHeight="1" spans="1:3">
      <c r="A16" s="28" t="s">
        <v>256</v>
      </c>
      <c r="B16" s="22">
        <v>773152</v>
      </c>
      <c r="C16" s="36">
        <v>-5.5262971389749</v>
      </c>
    </row>
    <row r="17" ht="13.9" customHeight="1" spans="1:3">
      <c r="A17" s="28" t="s">
        <v>257</v>
      </c>
      <c r="B17" s="22">
        <v>166153</v>
      </c>
      <c r="C17" s="36">
        <v>-27.3034735317667</v>
      </c>
    </row>
    <row r="18" ht="13.9" customHeight="1" spans="1:3">
      <c r="A18" s="28" t="s">
        <v>258</v>
      </c>
      <c r="B18" s="22">
        <v>101750</v>
      </c>
      <c r="C18" s="36">
        <v>5.38144458023489</v>
      </c>
    </row>
    <row r="19" ht="13.9" customHeight="1" spans="1:3">
      <c r="A19" s="28" t="s">
        <v>221</v>
      </c>
      <c r="B19" s="22">
        <v>394320</v>
      </c>
      <c r="C19" s="36">
        <v>7.82019030952641</v>
      </c>
    </row>
    <row r="20" ht="13.9" customHeight="1" spans="1:3">
      <c r="A20" s="28" t="s">
        <v>223</v>
      </c>
      <c r="B20" s="22">
        <v>657499</v>
      </c>
      <c r="C20" s="36">
        <v>18.3588862906899</v>
      </c>
    </row>
    <row r="21" ht="13.9" customHeight="1" spans="1:3">
      <c r="A21" s="28" t="s">
        <v>224</v>
      </c>
      <c r="B21" s="22">
        <v>438471</v>
      </c>
      <c r="C21" s="36">
        <v>-5.07107691375077</v>
      </c>
    </row>
    <row r="22" ht="13.9" customHeight="1" spans="1:3">
      <c r="A22" s="28" t="s">
        <v>225</v>
      </c>
      <c r="B22" s="22">
        <v>666309</v>
      </c>
      <c r="C22" s="36">
        <v>3.99524902803292</v>
      </c>
    </row>
    <row r="23" ht="13.9" customHeight="1" spans="1:3">
      <c r="A23" s="28" t="s">
        <v>252</v>
      </c>
      <c r="B23" s="22">
        <v>529823</v>
      </c>
      <c r="C23" s="36" t="s">
        <v>259</v>
      </c>
    </row>
    <row r="24" ht="13.9" customHeight="1" spans="1:3">
      <c r="A24" s="28" t="s">
        <v>228</v>
      </c>
      <c r="B24" s="22">
        <v>403459</v>
      </c>
      <c r="C24" s="36">
        <v>20.4988292356581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3">
      <c r="A33" s="29"/>
      <c r="B33" s="24"/>
      <c r="C33" s="41"/>
    </row>
    <row r="34" ht="30.95" customHeight="1" spans="1:3">
      <c r="A34" s="45" t="s">
        <v>260</v>
      </c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R14" sqref="R14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261</v>
      </c>
      <c r="B1" s="2"/>
      <c r="C1" s="2"/>
    </row>
    <row r="2" ht="39.95" customHeight="1" spans="1:3">
      <c r="A2" s="3" t="s">
        <v>262</v>
      </c>
      <c r="B2" s="3"/>
      <c r="C2" s="3"/>
    </row>
    <row r="3" ht="21" customHeight="1" spans="1:3">
      <c r="A3" s="4" t="s">
        <v>167</v>
      </c>
      <c r="B3" s="4"/>
      <c r="C3" s="4"/>
    </row>
    <row r="4" ht="21" customHeight="1" spans="1:3">
      <c r="A4" s="20" t="s">
        <v>23</v>
      </c>
      <c r="B4" s="21" t="str">
        <f>金融12!B4</f>
        <v>12月末</v>
      </c>
      <c r="C4" s="20" t="s">
        <v>25</v>
      </c>
    </row>
    <row r="5" ht="27" customHeight="1" spans="1:3">
      <c r="A5" s="8" t="s">
        <v>169</v>
      </c>
      <c r="B5" s="39">
        <v>1958.890723702</v>
      </c>
      <c r="C5" s="36">
        <v>6.92</v>
      </c>
    </row>
    <row r="6" ht="27" customHeight="1" spans="1:3">
      <c r="A6" s="28" t="s">
        <v>263</v>
      </c>
      <c r="B6" s="39">
        <v>823.4645398902</v>
      </c>
      <c r="C6" s="36">
        <v>9.92</v>
      </c>
    </row>
    <row r="7" ht="27" customHeight="1" spans="1:3">
      <c r="A7" s="28" t="s">
        <v>223</v>
      </c>
      <c r="B7" s="39">
        <v>202.2191585313</v>
      </c>
      <c r="C7" s="36">
        <v>1.44</v>
      </c>
    </row>
    <row r="8" ht="27" customHeight="1" spans="1:3">
      <c r="A8" s="28" t="s">
        <v>224</v>
      </c>
      <c r="B8" s="39">
        <v>167.2905271711</v>
      </c>
      <c r="C8" s="36">
        <v>1.14</v>
      </c>
    </row>
    <row r="9" ht="27" customHeight="1" spans="1:3">
      <c r="A9" s="28" t="s">
        <v>225</v>
      </c>
      <c r="B9" s="39">
        <v>360.209220899</v>
      </c>
      <c r="C9" s="36">
        <v>7.86</v>
      </c>
    </row>
    <row r="10" ht="27" customHeight="1" spans="1:3">
      <c r="A10" s="28" t="s">
        <v>226</v>
      </c>
      <c r="B10" s="39">
        <v>244.5764692995</v>
      </c>
      <c r="C10" s="36">
        <v>5.69</v>
      </c>
    </row>
    <row r="11" ht="27" customHeight="1" spans="1:3">
      <c r="A11" s="28" t="s">
        <v>228</v>
      </c>
      <c r="B11" s="39">
        <v>161.1308079097</v>
      </c>
      <c r="C11" s="36">
        <v>5.46</v>
      </c>
    </row>
    <row r="12" ht="27" customHeight="1" spans="1:3">
      <c r="A12" s="8" t="s">
        <v>177</v>
      </c>
      <c r="B12" s="39">
        <v>1965.1230783083</v>
      </c>
      <c r="C12" s="36">
        <v>4.86</v>
      </c>
    </row>
    <row r="13" ht="27" customHeight="1" spans="1:3">
      <c r="A13" s="28" t="s">
        <v>263</v>
      </c>
      <c r="B13" s="39">
        <v>1088.8401599735</v>
      </c>
      <c r="C13" s="36">
        <v>4.88</v>
      </c>
    </row>
    <row r="14" ht="27" customHeight="1" spans="1:3">
      <c r="A14" s="28" t="s">
        <v>223</v>
      </c>
      <c r="B14" s="39">
        <v>262.5267014375</v>
      </c>
      <c r="C14" s="36">
        <v>3.39</v>
      </c>
    </row>
    <row r="15" ht="27" customHeight="1" spans="1:3">
      <c r="A15" s="28" t="s">
        <v>224</v>
      </c>
      <c r="B15" s="39">
        <v>144.267634265</v>
      </c>
      <c r="C15" s="36">
        <v>4.72</v>
      </c>
    </row>
    <row r="16" ht="27" customHeight="1" spans="1:3">
      <c r="A16" s="28" t="s">
        <v>225</v>
      </c>
      <c r="B16" s="39">
        <v>228.4468843382</v>
      </c>
      <c r="C16" s="36">
        <v>4.94</v>
      </c>
    </row>
    <row r="17" ht="27" customHeight="1" spans="1:3">
      <c r="A17" s="28" t="s">
        <v>226</v>
      </c>
      <c r="B17" s="39">
        <v>149.1938312943</v>
      </c>
      <c r="C17" s="36">
        <v>0.1</v>
      </c>
    </row>
    <row r="18" ht="27" customHeight="1" spans="1:3">
      <c r="A18" s="29" t="s">
        <v>228</v>
      </c>
      <c r="B18" s="40">
        <v>91.8478669994</v>
      </c>
      <c r="C18" s="41">
        <v>18.57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N16" sqref="N16"/>
    </sheetView>
  </sheetViews>
  <sheetFormatPr defaultColWidth="9" defaultRowHeight="13.5" outlineLevelCol="3"/>
  <cols>
    <col min="1" max="1" width="22.6371681415929" customWidth="1"/>
    <col min="2" max="3" width="9.25663716814159" customWidth="1"/>
    <col min="5" max="5" width="12.6283185840708"/>
    <col min="6" max="6" width="9" style="32"/>
    <col min="7" max="7" width="9" style="33"/>
    <col min="8" max="8" width="9" style="32"/>
    <col min="9" max="9" width="9" style="33"/>
    <col min="10" max="10" width="12.6283185840708" style="32"/>
    <col min="11" max="11" width="12.6283185840708" style="33"/>
    <col min="12" max="12" width="12.6283185840708"/>
    <col min="13" max="13" width="13.7522123893805"/>
    <col min="14" max="14" width="12.6283185840708"/>
  </cols>
  <sheetData>
    <row r="1" ht="21" customHeight="1" spans="1:4">
      <c r="A1" s="19" t="s">
        <v>264</v>
      </c>
      <c r="B1" s="19"/>
      <c r="C1" s="19"/>
    </row>
    <row r="2" ht="39.95" customHeight="1" spans="1:4">
      <c r="A2" s="3" t="s">
        <v>187</v>
      </c>
      <c r="B2" s="3"/>
      <c r="C2" s="3"/>
    </row>
    <row r="3" ht="21" customHeight="1" spans="1:4">
      <c r="A3" s="4" t="s">
        <v>188</v>
      </c>
      <c r="B3" s="4"/>
      <c r="C3" s="4"/>
    </row>
    <row r="4" ht="21" customHeight="1" spans="1:4">
      <c r="A4" s="34" t="s">
        <v>23</v>
      </c>
      <c r="B4" s="21" t="str">
        <f>产量5!C4</f>
        <v>1-12月</v>
      </c>
      <c r="C4" s="35" t="s">
        <v>25</v>
      </c>
    </row>
    <row r="5" ht="20.85" customHeight="1" spans="1:4">
      <c r="A5" s="8" t="s">
        <v>189</v>
      </c>
      <c r="B5" s="22">
        <v>1540666.135368</v>
      </c>
      <c r="C5" s="36">
        <v>13.2726558774823</v>
      </c>
      <c r="D5" s="32"/>
    </row>
    <row r="6" ht="20.85" customHeight="1" spans="1:4">
      <c r="A6" s="28" t="s">
        <v>221</v>
      </c>
      <c r="B6" s="22">
        <v>480792.112296</v>
      </c>
      <c r="C6" s="36">
        <v>11.27</v>
      </c>
      <c r="D6" s="32"/>
    </row>
    <row r="7" ht="20.85" customHeight="1" spans="1:4">
      <c r="A7" s="28" t="s">
        <v>222</v>
      </c>
      <c r="B7" s="22">
        <v>307854.330896</v>
      </c>
      <c r="C7" s="36">
        <v>10.6703707103435</v>
      </c>
      <c r="D7" s="32"/>
    </row>
    <row r="8" ht="20.85" customHeight="1" spans="1:4">
      <c r="A8" s="28" t="s">
        <v>231</v>
      </c>
      <c r="B8" s="22">
        <v>172937.7814</v>
      </c>
      <c r="C8" s="36">
        <v>12.36</v>
      </c>
      <c r="D8" s="32"/>
    </row>
    <row r="9" ht="20.85" customHeight="1" spans="1:4">
      <c r="A9" s="28" t="s">
        <v>223</v>
      </c>
      <c r="B9" s="22">
        <v>208896.3542</v>
      </c>
      <c r="C9" s="36">
        <v>4.03</v>
      </c>
      <c r="D9" s="32"/>
    </row>
    <row r="10" ht="20.85" customHeight="1" spans="1:4">
      <c r="A10" s="28" t="s">
        <v>224</v>
      </c>
      <c r="B10" s="22">
        <v>87773.9907</v>
      </c>
      <c r="C10" s="36">
        <v>-3.14</v>
      </c>
      <c r="D10" s="32"/>
    </row>
    <row r="11" ht="20.85" customHeight="1" spans="1:4">
      <c r="A11" s="28" t="s">
        <v>225</v>
      </c>
      <c r="B11" s="22">
        <v>166270.6607</v>
      </c>
      <c r="C11" s="36">
        <v>3.52105763511017</v>
      </c>
      <c r="D11" s="32"/>
    </row>
    <row r="12" ht="20.85" customHeight="1" spans="1:4">
      <c r="A12" s="28" t="s">
        <v>226</v>
      </c>
      <c r="B12" s="22">
        <v>390486.740043</v>
      </c>
      <c r="C12" s="36">
        <v>29.99</v>
      </c>
      <c r="D12" s="32"/>
    </row>
    <row r="13" ht="20.85" customHeight="1" spans="1:4">
      <c r="A13" s="28" t="s">
        <v>228</v>
      </c>
      <c r="B13" s="22">
        <v>136325.1718</v>
      </c>
      <c r="C13" s="36">
        <v>2.6</v>
      </c>
      <c r="D13" s="32"/>
    </row>
    <row r="14" ht="20.85" customHeight="1" spans="1:4">
      <c r="A14" s="28" t="s">
        <v>253</v>
      </c>
      <c r="B14" s="22">
        <v>64633.677019</v>
      </c>
      <c r="C14" s="36">
        <v>9.86653021560948</v>
      </c>
      <c r="D14" s="32"/>
    </row>
    <row r="15" ht="20.85" customHeight="1" spans="1:4">
      <c r="A15" s="8" t="s">
        <v>265</v>
      </c>
      <c r="B15" s="22">
        <v>836453.843426</v>
      </c>
      <c r="C15" s="36">
        <v>17.0469473813571</v>
      </c>
      <c r="D15" s="32"/>
    </row>
    <row r="16" ht="20.85" customHeight="1" spans="1:4">
      <c r="A16" s="28" t="s">
        <v>221</v>
      </c>
      <c r="B16" s="22">
        <v>199734.709196</v>
      </c>
      <c r="C16" s="36">
        <v>12.34</v>
      </c>
      <c r="D16" s="32"/>
    </row>
    <row r="17" ht="20.85" customHeight="1" spans="1:4">
      <c r="A17" s="28" t="s">
        <v>222</v>
      </c>
      <c r="B17" s="22">
        <v>38855.045996</v>
      </c>
      <c r="C17" s="36">
        <v>10.1517888890154</v>
      </c>
      <c r="D17" s="32"/>
    </row>
    <row r="18" ht="20.85" customHeight="1" spans="1:4">
      <c r="A18" s="28" t="s">
        <v>231</v>
      </c>
      <c r="B18" s="22">
        <v>160879.6632</v>
      </c>
      <c r="C18" s="36">
        <v>12.88</v>
      </c>
      <c r="D18" s="32"/>
    </row>
    <row r="19" ht="20.85" customHeight="1" spans="1:4">
      <c r="A19" s="28" t="s">
        <v>223</v>
      </c>
      <c r="B19" s="22">
        <v>111333.3567</v>
      </c>
      <c r="C19" s="36">
        <v>-0.92</v>
      </c>
      <c r="D19" s="32"/>
    </row>
    <row r="20" ht="20.85" customHeight="1" spans="1:4">
      <c r="A20" s="28" t="s">
        <v>224</v>
      </c>
      <c r="B20" s="22">
        <v>26175.0977</v>
      </c>
      <c r="C20" s="36">
        <v>-14.87</v>
      </c>
      <c r="D20" s="32"/>
    </row>
    <row r="21" ht="20.85" customHeight="1" spans="1:4">
      <c r="A21" s="28" t="s">
        <v>225</v>
      </c>
      <c r="B21" s="22">
        <v>69434.7441</v>
      </c>
      <c r="C21" s="36">
        <v>-0.455663710326382</v>
      </c>
      <c r="D21" s="32"/>
    </row>
    <row r="22" ht="20.85" customHeight="1" spans="1:4">
      <c r="A22" s="28" t="s">
        <v>226</v>
      </c>
      <c r="B22" s="22">
        <v>281653.452943</v>
      </c>
      <c r="C22" s="36">
        <v>40.18</v>
      </c>
      <c r="D22" s="32"/>
    </row>
    <row r="23" ht="20.85" customHeight="1" spans="1:4">
      <c r="A23" s="28" t="s">
        <v>228</v>
      </c>
      <c r="B23" s="22">
        <v>83858.9563</v>
      </c>
      <c r="C23" s="36">
        <v>0.83</v>
      </c>
      <c r="D23" s="32"/>
    </row>
    <row r="24" ht="20.85" customHeight="1" spans="1:4">
      <c r="A24" s="37" t="s">
        <v>253</v>
      </c>
      <c r="B24" s="30">
        <v>49036.168212</v>
      </c>
      <c r="C24" s="38">
        <v>11.8609774277005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workbookViewId="0">
      <selection activeCell="H19" sqref="H19"/>
    </sheetView>
  </sheetViews>
  <sheetFormatPr defaultColWidth="9" defaultRowHeight="13.5" outlineLevelCol="2"/>
  <cols>
    <col min="1" max="1" width="23.8849557522124" customWidth="1"/>
    <col min="2" max="3" width="9.25663716814159" customWidth="1"/>
  </cols>
  <sheetData>
    <row r="1" ht="21" customHeight="1" spans="1:3">
      <c r="A1" s="1" t="s">
        <v>266</v>
      </c>
      <c r="B1" s="2"/>
      <c r="C1" s="2"/>
    </row>
    <row r="2" ht="39.95" customHeight="1" spans="1:3">
      <c r="A2" s="3" t="s">
        <v>267</v>
      </c>
      <c r="B2" s="3"/>
      <c r="C2" s="3"/>
    </row>
    <row r="3" ht="21" customHeight="1" spans="1:3">
      <c r="A3" s="4" t="s">
        <v>215</v>
      </c>
      <c r="B3" s="4"/>
      <c r="C3" s="4"/>
    </row>
    <row r="4" ht="21" customHeight="1" spans="1:3">
      <c r="A4" s="20" t="s">
        <v>23</v>
      </c>
      <c r="B4" s="21" t="str">
        <f>GDP、农业3!$B$4</f>
        <v>1-12月</v>
      </c>
      <c r="C4" s="20" t="s">
        <v>25</v>
      </c>
    </row>
    <row r="5" ht="17.25" customHeight="1" spans="1:3">
      <c r="A5" s="8" t="s">
        <v>216</v>
      </c>
      <c r="B5" s="22">
        <v>30638.0550734566</v>
      </c>
      <c r="C5" s="27">
        <v>5.29035614439461</v>
      </c>
    </row>
    <row r="6" ht="17.25" customHeight="1" spans="1:3">
      <c r="A6" s="28" t="s">
        <v>221</v>
      </c>
      <c r="B6" s="22">
        <v>40937</v>
      </c>
      <c r="C6" s="27">
        <v>4.1</v>
      </c>
    </row>
    <row r="7" ht="17.25" customHeight="1" spans="1:3">
      <c r="A7" s="28" t="s">
        <v>223</v>
      </c>
      <c r="B7" s="22">
        <v>28008</v>
      </c>
      <c r="C7" s="27">
        <v>5.7</v>
      </c>
    </row>
    <row r="8" ht="17.25" customHeight="1" spans="1:3">
      <c r="A8" s="28" t="s">
        <v>224</v>
      </c>
      <c r="B8" s="22">
        <v>27710</v>
      </c>
      <c r="C8" s="27">
        <v>5.4</v>
      </c>
    </row>
    <row r="9" ht="17.25" customHeight="1" spans="1:3">
      <c r="A9" s="28" t="s">
        <v>225</v>
      </c>
      <c r="B9" s="22">
        <v>27339</v>
      </c>
      <c r="C9" s="27">
        <v>5.5</v>
      </c>
    </row>
    <row r="10" ht="17.25" customHeight="1" spans="1:3">
      <c r="A10" s="28" t="s">
        <v>268</v>
      </c>
      <c r="B10" s="22">
        <v>27512</v>
      </c>
      <c r="C10" s="27">
        <v>5.8</v>
      </c>
    </row>
    <row r="11" ht="17.25" customHeight="1" spans="1:3">
      <c r="A11" s="28" t="s">
        <v>228</v>
      </c>
      <c r="B11" s="22">
        <v>27690</v>
      </c>
      <c r="C11" s="27">
        <v>5.3</v>
      </c>
    </row>
    <row r="12" ht="17.25" customHeight="1" spans="1:3">
      <c r="A12" s="28" t="s">
        <v>253</v>
      </c>
      <c r="B12" s="22">
        <v>31404</v>
      </c>
      <c r="C12" s="27">
        <v>4.5</v>
      </c>
    </row>
    <row r="13" ht="17.25" customHeight="1" spans="1:3">
      <c r="A13" s="8" t="s">
        <v>217</v>
      </c>
      <c r="B13" s="22">
        <v>35944.3382553823</v>
      </c>
      <c r="C13" s="27">
        <v>4.32704838061693</v>
      </c>
    </row>
    <row r="14" ht="17.25" customHeight="1" spans="1:3">
      <c r="A14" s="28" t="s">
        <v>221</v>
      </c>
      <c r="B14" s="22">
        <v>41165</v>
      </c>
      <c r="C14" s="27">
        <v>4.1</v>
      </c>
    </row>
    <row r="15" ht="17.25" customHeight="1" spans="1:3">
      <c r="A15" s="28" t="s">
        <v>223</v>
      </c>
      <c r="B15" s="22">
        <v>33628</v>
      </c>
      <c r="C15" s="27">
        <v>4</v>
      </c>
    </row>
    <row r="16" ht="17.25" customHeight="1" spans="1:3">
      <c r="A16" s="28" t="s">
        <v>224</v>
      </c>
      <c r="B16" s="22">
        <v>33282</v>
      </c>
      <c r="C16" s="27">
        <v>3.8</v>
      </c>
    </row>
    <row r="17" ht="17.25" customHeight="1" spans="1:3">
      <c r="A17" s="28" t="s">
        <v>225</v>
      </c>
      <c r="B17" s="22">
        <v>31668</v>
      </c>
      <c r="C17" s="27">
        <v>4.6</v>
      </c>
    </row>
    <row r="18" ht="17.25" customHeight="1" spans="1:3">
      <c r="A18" s="28" t="s">
        <v>268</v>
      </c>
      <c r="B18" s="22">
        <v>31104</v>
      </c>
      <c r="C18" s="27">
        <v>4.9</v>
      </c>
    </row>
    <row r="19" ht="17.25" customHeight="1" spans="1:3">
      <c r="A19" s="28" t="s">
        <v>228</v>
      </c>
      <c r="B19" s="22">
        <v>32057</v>
      </c>
      <c r="C19" s="27">
        <v>4.3</v>
      </c>
    </row>
    <row r="20" ht="17.25" customHeight="1" spans="1:3">
      <c r="A20" s="28" t="s">
        <v>253</v>
      </c>
      <c r="B20" s="22">
        <v>33804</v>
      </c>
      <c r="C20" s="27">
        <v>3.9</v>
      </c>
    </row>
    <row r="21" ht="17.25" customHeight="1" spans="1:3">
      <c r="A21" s="8" t="s">
        <v>218</v>
      </c>
      <c r="B21" s="22">
        <v>24726.8081606556</v>
      </c>
      <c r="C21" s="27">
        <v>6.09340487643297</v>
      </c>
    </row>
    <row r="22" ht="17.25" customHeight="1" spans="1:3">
      <c r="A22" s="28" t="s">
        <v>221</v>
      </c>
      <c r="B22" s="22">
        <v>33579</v>
      </c>
      <c r="C22" s="27">
        <v>5.5</v>
      </c>
    </row>
    <row r="23" ht="17.25" customHeight="1" spans="1:3">
      <c r="A23" s="28" t="s">
        <v>223</v>
      </c>
      <c r="B23" s="22">
        <v>25326</v>
      </c>
      <c r="C23" s="27">
        <v>6.3</v>
      </c>
    </row>
    <row r="24" ht="17.25" customHeight="1" spans="1:3">
      <c r="A24" s="28" t="s">
        <v>224</v>
      </c>
      <c r="B24" s="22">
        <v>24469</v>
      </c>
      <c r="C24" s="27">
        <v>6.1</v>
      </c>
    </row>
    <row r="25" ht="17.25" customHeight="1" spans="1:3">
      <c r="A25" s="28" t="s">
        <v>225</v>
      </c>
      <c r="B25" s="22">
        <v>24758</v>
      </c>
      <c r="C25" s="27">
        <v>5.8</v>
      </c>
    </row>
    <row r="26" ht="17.25" customHeight="1" spans="1:3">
      <c r="A26" s="28" t="s">
        <v>268</v>
      </c>
      <c r="B26" s="22">
        <v>25245</v>
      </c>
      <c r="C26" s="27">
        <v>6.2</v>
      </c>
    </row>
    <row r="27" ht="17.25" customHeight="1" spans="1:3">
      <c r="A27" s="28" t="s">
        <v>228</v>
      </c>
      <c r="B27" s="22">
        <v>24610</v>
      </c>
      <c r="C27" s="27">
        <v>5.7</v>
      </c>
    </row>
    <row r="28" ht="17.25" customHeight="1" spans="1:3">
      <c r="A28" s="29" t="s">
        <v>253</v>
      </c>
      <c r="B28" s="30">
        <v>25848</v>
      </c>
      <c r="C28" s="31">
        <v>5.6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S17" sqref="S17"/>
    </sheetView>
  </sheetViews>
  <sheetFormatPr defaultColWidth="9" defaultRowHeight="13.5" outlineLevelCol="2"/>
  <cols>
    <col min="1" max="1" width="23.8849557522124" customWidth="1"/>
    <col min="2" max="3" width="9.25663716814159" customWidth="1"/>
  </cols>
  <sheetData>
    <row r="1" ht="21" customHeight="1" spans="1:3">
      <c r="A1" s="19" t="s">
        <v>269</v>
      </c>
      <c r="B1" s="19"/>
      <c r="C1" s="19"/>
    </row>
    <row r="2" ht="39.95" customHeight="1" spans="1:3">
      <c r="A2" s="3" t="s">
        <v>270</v>
      </c>
      <c r="B2" s="3"/>
      <c r="C2" s="3"/>
    </row>
    <row r="3" ht="21" customHeight="1" spans="1:3">
      <c r="A3" s="4" t="s">
        <v>271</v>
      </c>
      <c r="B3" s="4"/>
      <c r="C3" s="4"/>
    </row>
    <row r="4" ht="21" customHeight="1" spans="1:3">
      <c r="A4" s="20" t="s">
        <v>23</v>
      </c>
      <c r="B4" s="21" t="s">
        <v>272</v>
      </c>
      <c r="C4" s="20" t="s">
        <v>273</v>
      </c>
    </row>
    <row r="5" ht="17.45" customHeight="1" spans="1:3">
      <c r="A5" s="8" t="s">
        <v>274</v>
      </c>
      <c r="B5" s="22">
        <v>28</v>
      </c>
      <c r="C5" s="23">
        <v>71</v>
      </c>
    </row>
    <row r="6" ht="17.45" customHeight="1" spans="1:3">
      <c r="A6" s="11" t="s">
        <v>221</v>
      </c>
      <c r="B6" s="22">
        <v>10</v>
      </c>
      <c r="C6" s="23">
        <v>23</v>
      </c>
    </row>
    <row r="7" ht="17.45" customHeight="1" spans="1:3">
      <c r="A7" s="11" t="s">
        <v>222</v>
      </c>
      <c r="B7" s="22">
        <v>4</v>
      </c>
      <c r="C7" s="23">
        <v>8</v>
      </c>
    </row>
    <row r="8" ht="17.45" customHeight="1" spans="1:3">
      <c r="A8" s="11" t="s">
        <v>231</v>
      </c>
      <c r="B8" s="22">
        <v>6</v>
      </c>
      <c r="C8" s="23">
        <v>15</v>
      </c>
    </row>
    <row r="9" ht="17.45" customHeight="1" spans="1:3">
      <c r="A9" s="11" t="s">
        <v>223</v>
      </c>
      <c r="B9" s="22">
        <v>6</v>
      </c>
      <c r="C9" s="23">
        <v>9</v>
      </c>
    </row>
    <row r="10" ht="17.45" customHeight="1" spans="1:3">
      <c r="A10" s="11" t="s">
        <v>224</v>
      </c>
      <c r="B10" s="22">
        <v>2</v>
      </c>
      <c r="C10" s="23">
        <v>10</v>
      </c>
    </row>
    <row r="11" ht="17.45" customHeight="1" spans="1:3">
      <c r="A11" s="11" t="s">
        <v>225</v>
      </c>
      <c r="B11" s="22"/>
      <c r="C11" s="23">
        <v>5</v>
      </c>
    </row>
    <row r="12" ht="17.45" customHeight="1" spans="1:3">
      <c r="A12" s="11" t="s">
        <v>226</v>
      </c>
      <c r="B12" s="22">
        <v>6</v>
      </c>
      <c r="C12" s="23">
        <v>15</v>
      </c>
    </row>
    <row r="13" ht="17.45" customHeight="1" spans="1:3">
      <c r="A13" s="11" t="s">
        <v>227</v>
      </c>
      <c r="B13" s="22">
        <v>5</v>
      </c>
      <c r="C13" s="23">
        <v>11</v>
      </c>
    </row>
    <row r="14" ht="17.45" customHeight="1" spans="1:3">
      <c r="A14" s="11" t="s">
        <v>228</v>
      </c>
      <c r="B14" s="22">
        <v>4</v>
      </c>
      <c r="C14" s="23">
        <v>9</v>
      </c>
    </row>
    <row r="15" ht="17.45" customHeight="1" spans="1:3">
      <c r="A15" s="11" t="s">
        <v>229</v>
      </c>
      <c r="B15" s="22">
        <v>1</v>
      </c>
      <c r="C15" s="23">
        <v>4</v>
      </c>
    </row>
    <row r="16" ht="17.45" customHeight="1" spans="1:3">
      <c r="A16" s="8" t="s">
        <v>275</v>
      </c>
      <c r="B16" s="22">
        <v>55</v>
      </c>
      <c r="C16" s="23">
        <v>65</v>
      </c>
    </row>
    <row r="17" ht="17.45" customHeight="1" spans="1:3">
      <c r="A17" s="11" t="s">
        <v>221</v>
      </c>
      <c r="B17" s="22">
        <v>15</v>
      </c>
      <c r="C17" s="23">
        <v>16</v>
      </c>
    </row>
    <row r="18" ht="17.45" customHeight="1" spans="1:3">
      <c r="A18" s="11" t="s">
        <v>222</v>
      </c>
      <c r="B18" s="22">
        <v>9</v>
      </c>
      <c r="C18" s="23">
        <v>10</v>
      </c>
    </row>
    <row r="19" ht="17.45" customHeight="1" spans="1:3">
      <c r="A19" s="11" t="s">
        <v>231</v>
      </c>
      <c r="B19" s="22">
        <v>6</v>
      </c>
      <c r="C19" s="23">
        <v>6</v>
      </c>
    </row>
    <row r="20" ht="17.45" customHeight="1" spans="1:3">
      <c r="A20" s="11" t="s">
        <v>223</v>
      </c>
      <c r="B20" s="22">
        <v>19</v>
      </c>
      <c r="C20" s="23">
        <v>20</v>
      </c>
    </row>
    <row r="21" ht="17.45" customHeight="1" spans="1:3">
      <c r="A21" s="11" t="s">
        <v>224</v>
      </c>
      <c r="B21" s="22">
        <v>1</v>
      </c>
      <c r="C21" s="23">
        <v>1</v>
      </c>
    </row>
    <row r="22" ht="17.45" customHeight="1" spans="1:3">
      <c r="A22" s="11" t="s">
        <v>225</v>
      </c>
      <c r="B22" s="22">
        <v>7</v>
      </c>
      <c r="C22" s="23">
        <v>7</v>
      </c>
    </row>
    <row r="23" ht="17.45" customHeight="1" spans="1:3">
      <c r="A23" s="11" t="s">
        <v>226</v>
      </c>
      <c r="B23" s="22">
        <v>10</v>
      </c>
      <c r="C23" s="23">
        <v>15</v>
      </c>
    </row>
    <row r="24" ht="17.45" customHeight="1" spans="1:3">
      <c r="A24" s="11" t="s">
        <v>227</v>
      </c>
      <c r="B24" s="22">
        <v>3</v>
      </c>
      <c r="C24" s="23">
        <v>8</v>
      </c>
    </row>
    <row r="25" ht="17.45" customHeight="1" spans="1:3">
      <c r="A25" s="11" t="s">
        <v>228</v>
      </c>
      <c r="B25" s="22">
        <v>3</v>
      </c>
      <c r="C25" s="23">
        <v>6</v>
      </c>
    </row>
    <row r="26" ht="17.45" customHeight="1" spans="1:3">
      <c r="A26" s="14" t="s">
        <v>229</v>
      </c>
      <c r="B26" s="24">
        <v>7</v>
      </c>
      <c r="C26" s="25">
        <v>7</v>
      </c>
    </row>
    <row r="27" ht="16.5" customHeight="1" spans="1:3">
      <c r="A27" s="18" t="s">
        <v>276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Q22" sqref="Q22:R22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277</v>
      </c>
      <c r="B1" s="2"/>
      <c r="C1" s="2"/>
      <c r="D1" s="2"/>
    </row>
    <row r="2" ht="39.95" customHeight="1" spans="1:4">
      <c r="A2" s="3" t="s">
        <v>278</v>
      </c>
      <c r="B2" s="3"/>
      <c r="C2" s="3"/>
      <c r="D2" s="3"/>
    </row>
    <row r="3" ht="21" customHeight="1" spans="1:4">
      <c r="A3" s="4" t="s">
        <v>271</v>
      </c>
      <c r="B3" s="4"/>
      <c r="C3" s="4"/>
      <c r="D3" s="4"/>
    </row>
    <row r="4" ht="21" customHeight="1" spans="1:4">
      <c r="A4" s="5" t="s">
        <v>23</v>
      </c>
      <c r="B4" s="6" t="s">
        <v>279</v>
      </c>
      <c r="C4" s="7" t="s">
        <v>280</v>
      </c>
      <c r="D4" s="5" t="s">
        <v>281</v>
      </c>
    </row>
    <row r="5" ht="15.95" customHeight="1" spans="1:4">
      <c r="A5" s="8" t="s">
        <v>282</v>
      </c>
      <c r="B5" s="9">
        <v>14</v>
      </c>
      <c r="C5" s="9"/>
      <c r="D5" s="10">
        <v>14</v>
      </c>
    </row>
    <row r="6" ht="15.95" customHeight="1" spans="1:4">
      <c r="A6" s="11" t="s">
        <v>221</v>
      </c>
      <c r="B6" s="9">
        <v>10</v>
      </c>
      <c r="C6" s="9"/>
      <c r="D6" s="10">
        <v>10</v>
      </c>
    </row>
    <row r="7" ht="15.95" customHeight="1" spans="1:4">
      <c r="A7" s="11" t="s">
        <v>283</v>
      </c>
      <c r="B7" s="9">
        <v>8</v>
      </c>
      <c r="C7" s="9"/>
      <c r="D7" s="10">
        <v>8</v>
      </c>
    </row>
    <row r="8" ht="15.95" customHeight="1" spans="1:4">
      <c r="A8" s="11" t="s">
        <v>231</v>
      </c>
      <c r="B8" s="9">
        <v>1</v>
      </c>
      <c r="C8" s="9"/>
      <c r="D8" s="10">
        <v>1</v>
      </c>
    </row>
    <row r="9" ht="15.95" customHeight="1" spans="1:4">
      <c r="A9" s="11" t="s">
        <v>223</v>
      </c>
      <c r="B9" s="9"/>
      <c r="C9" s="9"/>
      <c r="D9" s="10"/>
    </row>
    <row r="10" ht="15.95" customHeight="1" spans="1:4">
      <c r="A10" s="11" t="s">
        <v>224</v>
      </c>
      <c r="B10" s="9">
        <v>3</v>
      </c>
      <c r="C10" s="9"/>
      <c r="D10" s="10">
        <v>3</v>
      </c>
    </row>
    <row r="11" ht="15.95" customHeight="1" spans="1:4">
      <c r="A11" s="11" t="s">
        <v>225</v>
      </c>
      <c r="B11" s="9"/>
      <c r="C11" s="9"/>
      <c r="D11" s="10"/>
    </row>
    <row r="12" ht="15.95" customHeight="1" spans="1:4">
      <c r="A12" s="11" t="s">
        <v>226</v>
      </c>
      <c r="B12" s="9">
        <v>1</v>
      </c>
      <c r="C12" s="12"/>
      <c r="D12" s="13">
        <v>1</v>
      </c>
    </row>
    <row r="13" ht="15.95" customHeight="1" spans="1:4">
      <c r="A13" s="11" t="s">
        <v>227</v>
      </c>
      <c r="B13" s="9">
        <v>1</v>
      </c>
      <c r="C13" s="12"/>
      <c r="D13" s="13">
        <v>1</v>
      </c>
    </row>
    <row r="14" ht="15.95" customHeight="1" spans="1:4">
      <c r="A14" s="11" t="s">
        <v>228</v>
      </c>
      <c r="B14" s="9"/>
      <c r="C14" s="12"/>
      <c r="D14" s="13"/>
    </row>
    <row r="15" ht="15.95" customHeight="1" spans="1:4">
      <c r="A15" s="11" t="s">
        <v>229</v>
      </c>
      <c r="B15" s="9">
        <v>1</v>
      </c>
      <c r="C15" s="12"/>
      <c r="D15" s="13">
        <v>1</v>
      </c>
    </row>
    <row r="16" ht="16.15" customHeight="1" spans="1:4">
      <c r="A16" s="8" t="s">
        <v>284</v>
      </c>
      <c r="B16" s="9">
        <v>427</v>
      </c>
      <c r="C16" s="12">
        <v>139</v>
      </c>
      <c r="D16" s="13">
        <v>566</v>
      </c>
    </row>
    <row r="17" ht="15.95" customHeight="1" spans="1:4">
      <c r="A17" s="11" t="s">
        <v>221</v>
      </c>
      <c r="B17" s="9">
        <v>248</v>
      </c>
      <c r="C17" s="12">
        <v>29</v>
      </c>
      <c r="D17" s="13">
        <v>277</v>
      </c>
    </row>
    <row r="18" ht="15.95" customHeight="1" spans="1:4">
      <c r="A18" s="11" t="s">
        <v>283</v>
      </c>
      <c r="B18" s="9">
        <v>211</v>
      </c>
      <c r="C18" s="12">
        <v>22</v>
      </c>
      <c r="D18" s="13">
        <v>233</v>
      </c>
    </row>
    <row r="19" ht="15.95" customHeight="1" spans="1:4">
      <c r="A19" s="11" t="s">
        <v>231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223</v>
      </c>
      <c r="B20" s="9">
        <v>34</v>
      </c>
      <c r="C20" s="12">
        <v>20</v>
      </c>
      <c r="D20" s="13">
        <v>54</v>
      </c>
    </row>
    <row r="21" ht="15.95" customHeight="1" spans="1:4">
      <c r="A21" s="11" t="s">
        <v>224</v>
      </c>
      <c r="B21" s="9">
        <v>37</v>
      </c>
      <c r="C21" s="12">
        <v>30</v>
      </c>
      <c r="D21" s="13">
        <v>67</v>
      </c>
    </row>
    <row r="22" ht="15.95" customHeight="1" spans="1:4">
      <c r="A22" s="11" t="s">
        <v>225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226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227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228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229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285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34" sqref="F34"/>
    </sheetView>
  </sheetViews>
  <sheetFormatPr defaultColWidth="9" defaultRowHeight="13.5" outlineLevelCol="2"/>
  <cols>
    <col min="1" max="1" width="21" customWidth="1"/>
    <col min="2" max="2" width="18.8761061946903" customWidth="1"/>
    <col min="3" max="3" width="12.7522123893805" customWidth="1"/>
  </cols>
  <sheetData>
    <row r="1" ht="21" customHeight="1" spans="1:3">
      <c r="A1" s="19" t="s">
        <v>18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19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2" sqref="G12"/>
    </sheetView>
  </sheetViews>
  <sheetFormatPr defaultColWidth="9" defaultRowHeight="13.5" outlineLevelCol="2"/>
  <cols>
    <col min="1" max="1" width="22.3805309734513" customWidth="1"/>
    <col min="2" max="2" width="9.25663716814159" style="32" customWidth="1"/>
    <col min="3" max="3" width="9.25663716814159" customWidth="1"/>
  </cols>
  <sheetData>
    <row r="1" ht="21" customHeight="1" spans="1:3">
      <c r="A1" s="1" t="s">
        <v>20</v>
      </c>
      <c r="B1" s="139"/>
      <c r="C1" s="2"/>
    </row>
    <row r="2" ht="39.95" customHeight="1" spans="1:3">
      <c r="A2" s="46" t="s">
        <v>21</v>
      </c>
      <c r="B2" s="140"/>
      <c r="C2" s="46"/>
    </row>
    <row r="3" ht="21" customHeight="1" spans="1:3">
      <c r="A3" s="4" t="s">
        <v>22</v>
      </c>
      <c r="B3" s="141"/>
      <c r="C3" s="4"/>
    </row>
    <row r="4" ht="21" customHeight="1" spans="1:3">
      <c r="A4" s="142" t="s">
        <v>23</v>
      </c>
      <c r="B4" s="143" t="s">
        <v>24</v>
      </c>
      <c r="C4" s="97" t="s">
        <v>25</v>
      </c>
    </row>
    <row r="5" ht="33.95" customHeight="1" spans="1:3">
      <c r="A5" s="144" t="s">
        <v>26</v>
      </c>
      <c r="B5" s="145">
        <v>14345684.3969113</v>
      </c>
      <c r="C5" s="146">
        <v>3.3</v>
      </c>
    </row>
    <row r="6" ht="33.95" customHeight="1" spans="1:3">
      <c r="A6" s="86" t="s">
        <v>27</v>
      </c>
      <c r="B6" s="87">
        <v>1909979.09479495</v>
      </c>
      <c r="C6" s="88">
        <v>5</v>
      </c>
    </row>
    <row r="7" ht="33.95" customHeight="1" spans="1:3">
      <c r="A7" s="86" t="s">
        <v>28</v>
      </c>
      <c r="B7" s="87">
        <v>4826979.09709153</v>
      </c>
      <c r="C7" s="88">
        <v>2.4</v>
      </c>
    </row>
    <row r="8" ht="33.95" customHeight="1" spans="1:3">
      <c r="A8" s="86" t="s">
        <v>29</v>
      </c>
      <c r="B8" s="87">
        <v>7608726.20502478</v>
      </c>
      <c r="C8" s="88">
        <v>3.4</v>
      </c>
    </row>
    <row r="9" ht="33.95" customHeight="1" spans="1:3">
      <c r="A9" s="83" t="s">
        <v>30</v>
      </c>
      <c r="B9" s="87">
        <v>2959004.02</v>
      </c>
      <c r="C9" s="88">
        <v>5.05</v>
      </c>
    </row>
    <row r="10" ht="33.95" customHeight="1" spans="1:3">
      <c r="A10" s="86" t="s">
        <v>31</v>
      </c>
      <c r="B10" s="87">
        <v>1592926.75</v>
      </c>
      <c r="C10" s="88">
        <v>2.39</v>
      </c>
    </row>
    <row r="11" ht="33.95" customHeight="1" spans="1:3">
      <c r="A11" s="86" t="s">
        <v>32</v>
      </c>
      <c r="B11" s="87">
        <v>602635.45</v>
      </c>
      <c r="C11" s="88">
        <v>8</v>
      </c>
    </row>
    <row r="12" ht="33.95" customHeight="1" spans="1:3">
      <c r="A12" s="86" t="s">
        <v>33</v>
      </c>
      <c r="B12" s="87">
        <v>613638.95</v>
      </c>
      <c r="C12" s="88">
        <v>8.36</v>
      </c>
    </row>
    <row r="13" ht="33.95" customHeight="1" spans="1:3">
      <c r="A13" s="86" t="s">
        <v>34</v>
      </c>
      <c r="B13" s="87">
        <v>92102.07</v>
      </c>
      <c r="C13" s="88">
        <v>7.81</v>
      </c>
    </row>
    <row r="14" ht="33.95" customHeight="1" spans="1:3">
      <c r="A14" s="147" t="s">
        <v>35</v>
      </c>
      <c r="B14" s="90">
        <v>57700.8</v>
      </c>
      <c r="C14" s="91">
        <v>11.08</v>
      </c>
    </row>
    <row r="15" ht="45" customHeight="1" spans="1:3">
      <c r="A15" s="18" t="s">
        <v>36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F17" sqref="F17"/>
    </sheetView>
  </sheetViews>
  <sheetFormatPr defaultColWidth="9" defaultRowHeight="13.5" outlineLevelCol="2"/>
  <cols>
    <col min="1" max="1" width="31.6283185840708" customWidth="1"/>
    <col min="2" max="2" width="9.25663716814159" customWidth="1"/>
    <col min="3" max="3" width="12.6283185840708"/>
  </cols>
  <sheetData>
    <row r="1" ht="21" customHeight="1" spans="1:3">
      <c r="A1" s="19" t="s">
        <v>37</v>
      </c>
      <c r="B1" s="19"/>
    </row>
    <row r="2" ht="39.95" customHeight="1" spans="1:3">
      <c r="A2" s="127" t="s">
        <v>38</v>
      </c>
      <c r="B2" s="127"/>
    </row>
    <row r="3" ht="21" customHeight="1" spans="1:3">
      <c r="A3" s="134"/>
      <c r="B3" s="134"/>
    </row>
    <row r="4" ht="21" customHeight="1" spans="1:3">
      <c r="A4" s="76" t="s">
        <v>23</v>
      </c>
      <c r="B4" s="35" t="s">
        <v>25</v>
      </c>
    </row>
    <row r="5" ht="21.2" customHeight="1" spans="1:3">
      <c r="A5" s="135" t="s">
        <v>39</v>
      </c>
      <c r="B5" s="136">
        <v>690</v>
      </c>
    </row>
    <row r="6" ht="21.2" customHeight="1" spans="1:3">
      <c r="A6" s="83" t="s">
        <v>40</v>
      </c>
      <c r="B6" s="137">
        <v>3.1</v>
      </c>
      <c r="C6" s="32"/>
    </row>
    <row r="7" ht="21.2" customHeight="1" spans="1:3">
      <c r="A7" s="121" t="s">
        <v>41</v>
      </c>
      <c r="B7" s="137">
        <v>-3.8</v>
      </c>
    </row>
    <row r="8" ht="21.2" customHeight="1" spans="1:3">
      <c r="A8" s="121" t="s">
        <v>42</v>
      </c>
      <c r="B8" s="137"/>
    </row>
    <row r="9" ht="21.2" customHeight="1" spans="1:3">
      <c r="A9" s="121" t="s">
        <v>43</v>
      </c>
      <c r="B9" s="137">
        <v>10.7</v>
      </c>
      <c r="C9" s="32"/>
    </row>
    <row r="10" ht="21.2" customHeight="1" spans="1:3">
      <c r="A10" s="121" t="s">
        <v>44</v>
      </c>
      <c r="B10" s="137">
        <v>0.2</v>
      </c>
    </row>
    <row r="11" ht="21.2" customHeight="1" spans="1:3">
      <c r="A11" s="121" t="s">
        <v>45</v>
      </c>
      <c r="B11" s="137"/>
    </row>
    <row r="12" ht="21.2" customHeight="1" spans="1:3">
      <c r="A12" s="121" t="s">
        <v>46</v>
      </c>
      <c r="B12" s="137">
        <v>4.9</v>
      </c>
      <c r="C12" s="32"/>
    </row>
    <row r="13" ht="21.2" customHeight="1" spans="1:3">
      <c r="A13" s="121" t="s">
        <v>47</v>
      </c>
      <c r="B13" s="137"/>
    </row>
    <row r="14" ht="21.2" customHeight="1" spans="1:3">
      <c r="A14" s="121" t="s">
        <v>48</v>
      </c>
      <c r="B14" s="137"/>
    </row>
    <row r="15" ht="21.2" customHeight="1" spans="1:3">
      <c r="A15" s="121" t="s">
        <v>49</v>
      </c>
      <c r="B15" s="137">
        <v>5.9</v>
      </c>
    </row>
    <row r="16" ht="21.2" customHeight="1" spans="1:3">
      <c r="A16" s="121" t="s">
        <v>50</v>
      </c>
      <c r="B16" s="137">
        <v>-3</v>
      </c>
    </row>
    <row r="17" ht="21.2" customHeight="1" spans="1:2">
      <c r="A17" s="121" t="s">
        <v>51</v>
      </c>
      <c r="B17" s="137">
        <v>-85.8</v>
      </c>
    </row>
    <row r="18" ht="21.2" customHeight="1" spans="1:2">
      <c r="A18" s="121" t="s">
        <v>52</v>
      </c>
      <c r="B18" s="137"/>
    </row>
    <row r="19" ht="21.2" customHeight="1" spans="1:2">
      <c r="A19" s="125" t="s">
        <v>53</v>
      </c>
      <c r="B19" s="138">
        <v>2.8</v>
      </c>
    </row>
    <row r="20" ht="50.1" customHeight="1" spans="1:2">
      <c r="A20" s="18" t="s">
        <v>54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12" sqref="I12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55</v>
      </c>
      <c r="B1" s="2"/>
      <c r="C1" s="2"/>
      <c r="D1" s="2"/>
    </row>
    <row r="2" ht="39.95" customHeight="1" spans="1:4">
      <c r="A2" s="127" t="s">
        <v>56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6" t="s">
        <v>23</v>
      </c>
      <c r="B4" s="128" t="s">
        <v>57</v>
      </c>
      <c r="C4" s="21" t="s">
        <v>24</v>
      </c>
      <c r="D4" s="35" t="s">
        <v>25</v>
      </c>
    </row>
    <row r="5" ht="29.1" customHeight="1" spans="1:4">
      <c r="A5" s="129" t="s">
        <v>58</v>
      </c>
      <c r="B5" s="130" t="s">
        <v>59</v>
      </c>
      <c r="C5" s="131">
        <v>160.88512</v>
      </c>
      <c r="D5" s="113">
        <v>-29.7</v>
      </c>
    </row>
    <row r="6" ht="29.1" customHeight="1" spans="1:4">
      <c r="A6" s="121" t="s">
        <v>60</v>
      </c>
      <c r="B6" s="130" t="s">
        <v>61</v>
      </c>
      <c r="C6" s="131">
        <v>154.3411</v>
      </c>
      <c r="D6" s="113">
        <v>2.7474</v>
      </c>
    </row>
    <row r="7" ht="29.1" customHeight="1" spans="1:4">
      <c r="A7" s="121" t="s">
        <v>62</v>
      </c>
      <c r="B7" s="130" t="s">
        <v>59</v>
      </c>
      <c r="C7" s="131">
        <v>755.81145</v>
      </c>
      <c r="D7" s="113">
        <v>82.7</v>
      </c>
    </row>
    <row r="8" ht="29.1" customHeight="1" spans="1:4">
      <c r="A8" s="121" t="s">
        <v>63</v>
      </c>
      <c r="B8" s="130" t="s">
        <v>64</v>
      </c>
      <c r="C8" s="131">
        <v>710.6</v>
      </c>
      <c r="D8" s="113">
        <v>3</v>
      </c>
    </row>
    <row r="9" ht="29.1" customHeight="1" spans="1:4">
      <c r="A9" s="121" t="s">
        <v>65</v>
      </c>
      <c r="B9" s="130" t="s">
        <v>66</v>
      </c>
      <c r="C9" s="131">
        <v>12.4447</v>
      </c>
      <c r="D9" s="113">
        <v>-6.5</v>
      </c>
    </row>
    <row r="10" ht="29.1" customHeight="1" spans="1:4">
      <c r="A10" s="121" t="s">
        <v>67</v>
      </c>
      <c r="B10" s="130" t="s">
        <v>68</v>
      </c>
      <c r="C10" s="131">
        <v>758.2</v>
      </c>
      <c r="D10" s="113">
        <v>-12.8</v>
      </c>
    </row>
    <row r="11" ht="29.1" customHeight="1" spans="1:4">
      <c r="A11" s="121" t="s">
        <v>69</v>
      </c>
      <c r="B11" s="130" t="s">
        <v>70</v>
      </c>
      <c r="C11" s="131">
        <v>451.6</v>
      </c>
      <c r="D11" s="113">
        <v>-35.7</v>
      </c>
    </row>
    <row r="12" ht="29.1" customHeight="1" spans="1:4">
      <c r="A12" s="121" t="s">
        <v>71</v>
      </c>
      <c r="B12" s="130" t="s">
        <v>70</v>
      </c>
      <c r="C12" s="123">
        <v>1743.3</v>
      </c>
      <c r="D12" s="113">
        <v>-5.6</v>
      </c>
    </row>
    <row r="13" ht="29.1" customHeight="1" spans="1:4">
      <c r="A13" s="121" t="s">
        <v>72</v>
      </c>
      <c r="B13" s="130" t="s">
        <v>59</v>
      </c>
      <c r="C13" s="123">
        <v>7.61259</v>
      </c>
      <c r="D13" s="113">
        <v>-7.4</v>
      </c>
    </row>
    <row r="14" ht="29.1" customHeight="1" spans="1:4">
      <c r="A14" s="121" t="s">
        <v>73</v>
      </c>
      <c r="B14" s="130" t="s">
        <v>59</v>
      </c>
      <c r="C14" s="131">
        <v>50.4818</v>
      </c>
      <c r="D14" s="113">
        <v>-14.9</v>
      </c>
    </row>
    <row r="15" ht="29.1" customHeight="1" spans="1:4">
      <c r="A15" s="121" t="s">
        <v>74</v>
      </c>
      <c r="B15" s="130" t="s">
        <v>75</v>
      </c>
      <c r="C15" s="131">
        <v>1792.04484</v>
      </c>
      <c r="D15" s="113">
        <v>-15.6</v>
      </c>
    </row>
    <row r="16" ht="29.1" customHeight="1" spans="1:4">
      <c r="A16" s="121" t="s">
        <v>76</v>
      </c>
      <c r="B16" s="130" t="s">
        <v>59</v>
      </c>
      <c r="C16" s="131">
        <v>365.85523</v>
      </c>
      <c r="D16" s="113">
        <v>13.9</v>
      </c>
    </row>
    <row r="17" ht="29.1" customHeight="1" spans="1:4">
      <c r="A17" s="121" t="s">
        <v>77</v>
      </c>
      <c r="B17" s="130" t="s">
        <v>78</v>
      </c>
      <c r="C17" s="131">
        <v>25.0081</v>
      </c>
      <c r="D17" s="113">
        <v>-26.8</v>
      </c>
    </row>
    <row r="18" ht="29.1" customHeight="1" spans="1:4">
      <c r="A18" s="125" t="s">
        <v>79</v>
      </c>
      <c r="B18" s="132" t="s">
        <v>59</v>
      </c>
      <c r="C18" s="133">
        <v>193.89087</v>
      </c>
      <c r="D18" s="118">
        <v>-7.9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N10" sqref="N10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80</v>
      </c>
      <c r="B1" s="19"/>
      <c r="C1" s="19"/>
    </row>
    <row r="2" ht="39.95" customHeight="1" spans="1:3">
      <c r="A2" s="127" t="s">
        <v>81</v>
      </c>
      <c r="B2" s="127"/>
      <c r="C2" s="127"/>
    </row>
    <row r="3" ht="21" customHeight="1" spans="1:3">
      <c r="A3" s="4" t="s">
        <v>22</v>
      </c>
      <c r="B3" s="4"/>
      <c r="C3" s="4"/>
    </row>
    <row r="4" ht="21" customHeight="1" spans="1:3">
      <c r="A4" s="76" t="s">
        <v>23</v>
      </c>
      <c r="B4" s="21" t="s">
        <v>82</v>
      </c>
      <c r="C4" s="35" t="s">
        <v>25</v>
      </c>
    </row>
    <row r="5" ht="40.7" customHeight="1" spans="1:3">
      <c r="A5" s="121" t="s">
        <v>83</v>
      </c>
      <c r="B5" s="77">
        <v>690</v>
      </c>
      <c r="C5" s="113" t="s">
        <v>84</v>
      </c>
    </row>
    <row r="6" ht="40.7" customHeight="1" spans="1:3">
      <c r="A6" s="121" t="s">
        <v>85</v>
      </c>
      <c r="B6" s="77">
        <v>250</v>
      </c>
      <c r="C6" s="113" t="s">
        <v>84</v>
      </c>
    </row>
    <row r="7" ht="40.7" customHeight="1" spans="1:3">
      <c r="A7" s="121" t="s">
        <v>86</v>
      </c>
      <c r="B7" s="77">
        <v>3296182.2</v>
      </c>
      <c r="C7" s="113">
        <v>10.3</v>
      </c>
    </row>
    <row r="8" ht="40.7" customHeight="1" spans="1:3">
      <c r="A8" s="121" t="s">
        <v>87</v>
      </c>
      <c r="B8" s="77">
        <v>638589.4</v>
      </c>
      <c r="C8" s="113">
        <v>-0.1</v>
      </c>
    </row>
    <row r="9" ht="40.7" customHeight="1" spans="1:3">
      <c r="A9" s="121" t="s">
        <v>88</v>
      </c>
      <c r="B9" s="77">
        <v>15847420.6</v>
      </c>
      <c r="C9" s="113">
        <v>7.9</v>
      </c>
    </row>
    <row r="10" ht="40.7" customHeight="1" spans="1:3">
      <c r="A10" s="121" t="s">
        <v>89</v>
      </c>
      <c r="B10" s="77">
        <v>10235679.9</v>
      </c>
      <c r="C10" s="113">
        <v>7.9</v>
      </c>
    </row>
    <row r="11" ht="40.7" customHeight="1" spans="1:3">
      <c r="A11" s="121" t="s">
        <v>90</v>
      </c>
      <c r="B11" s="77">
        <v>14131417.3</v>
      </c>
      <c r="C11" s="113">
        <v>7.2</v>
      </c>
    </row>
    <row r="12" ht="40.7" customHeight="1" spans="1:3">
      <c r="A12" s="121" t="s">
        <v>91</v>
      </c>
      <c r="B12" s="77">
        <v>497962.8</v>
      </c>
      <c r="C12" s="113">
        <v>11.9</v>
      </c>
    </row>
    <row r="13" ht="40.7" customHeight="1" spans="1:3">
      <c r="A13" s="121" t="s">
        <v>92</v>
      </c>
      <c r="B13" s="77">
        <v>129861.9</v>
      </c>
      <c r="C13" s="113">
        <v>11.3</v>
      </c>
    </row>
    <row r="14" ht="40.7" customHeight="1" spans="1:3">
      <c r="A14" s="125" t="s">
        <v>93</v>
      </c>
      <c r="B14" s="117">
        <v>276453.3</v>
      </c>
      <c r="C14" s="118">
        <v>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H19" sqref="H19"/>
    </sheetView>
  </sheetViews>
  <sheetFormatPr defaultColWidth="9" defaultRowHeight="13.5" outlineLevelCol="1"/>
  <cols>
    <col min="1" max="1" width="31.6283185840708" customWidth="1"/>
    <col min="2" max="2" width="9.25663716814159" customWidth="1"/>
    <col min="3" max="3" width="9" style="33"/>
    <col min="4" max="4" width="13.7522123893805" style="33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19"/>
      <c r="B3" s="119"/>
    </row>
    <row r="4" ht="21" customHeight="1" spans="1:2">
      <c r="A4" s="76" t="s">
        <v>23</v>
      </c>
      <c r="B4" s="35" t="s">
        <v>25</v>
      </c>
    </row>
    <row r="5" ht="15.6" customHeight="1" spans="1:2">
      <c r="A5" s="83" t="s">
        <v>95</v>
      </c>
      <c r="B5" s="113">
        <v>-16.5</v>
      </c>
    </row>
    <row r="6" ht="15.6" customHeight="1" spans="1:2">
      <c r="A6" s="121" t="s">
        <v>96</v>
      </c>
      <c r="B6" s="113"/>
    </row>
    <row r="7" ht="15.6" customHeight="1" spans="1:2">
      <c r="A7" s="121" t="s">
        <v>97</v>
      </c>
      <c r="B7" s="113">
        <v>-12.3468175436181</v>
      </c>
    </row>
    <row r="8" ht="15.6" customHeight="1" spans="1:2">
      <c r="A8" s="121" t="s">
        <v>98</v>
      </c>
      <c r="B8" s="113">
        <v>-44.3</v>
      </c>
    </row>
    <row r="9" ht="15.6" customHeight="1" spans="1:2">
      <c r="A9" s="121" t="s">
        <v>99</v>
      </c>
      <c r="B9" s="113"/>
    </row>
    <row r="10" ht="15.6" customHeight="1" spans="1:2">
      <c r="A10" s="121" t="s">
        <v>27</v>
      </c>
      <c r="B10" s="113">
        <v>-55</v>
      </c>
    </row>
    <row r="11" ht="15.6" customHeight="1" spans="1:2">
      <c r="A11" s="121" t="s">
        <v>28</v>
      </c>
      <c r="B11" s="113">
        <v>-14.6</v>
      </c>
    </row>
    <row r="12" ht="15.6" customHeight="1" spans="1:2">
      <c r="A12" s="121" t="s">
        <v>100</v>
      </c>
      <c r="B12" s="113">
        <v>-14.6</v>
      </c>
    </row>
    <row r="13" ht="15.6" customHeight="1" spans="1:2">
      <c r="A13" s="121" t="s">
        <v>101</v>
      </c>
      <c r="B13" s="113">
        <v>-16.2</v>
      </c>
    </row>
    <row r="14" ht="15.6" customHeight="1" spans="1:2">
      <c r="A14" s="121" t="s">
        <v>102</v>
      </c>
      <c r="B14" s="113">
        <v>2.2</v>
      </c>
    </row>
    <row r="15" ht="15.6" customHeight="1" spans="1:2">
      <c r="A15" s="121" t="s">
        <v>29</v>
      </c>
      <c r="B15" s="113">
        <v>-15.5</v>
      </c>
    </row>
    <row r="16" ht="15.6" customHeight="1" spans="1:2">
      <c r="A16" s="121" t="s">
        <v>103</v>
      </c>
      <c r="B16" s="113"/>
    </row>
    <row r="17" ht="15.6" customHeight="1" spans="1:2">
      <c r="A17" s="121" t="s">
        <v>104</v>
      </c>
      <c r="B17" s="113">
        <v>-15.6</v>
      </c>
    </row>
    <row r="18" ht="15.6" customHeight="1" spans="1:2">
      <c r="A18" s="121" t="s">
        <v>105</v>
      </c>
      <c r="B18" s="113">
        <v>-13</v>
      </c>
    </row>
    <row r="19" ht="15.6" customHeight="1" spans="1:2">
      <c r="A19" s="121" t="s">
        <v>106</v>
      </c>
      <c r="B19" s="113">
        <v>-11.1</v>
      </c>
    </row>
    <row r="20" ht="15.6" customHeight="1" spans="1:2">
      <c r="A20" s="121" t="s">
        <v>107</v>
      </c>
      <c r="B20" s="113">
        <v>511</v>
      </c>
    </row>
    <row r="21" ht="15.6" customHeight="1" spans="1:2">
      <c r="A21" s="121" t="s">
        <v>108</v>
      </c>
      <c r="B21" s="113">
        <v>-4.5</v>
      </c>
    </row>
    <row r="22" ht="15.6" customHeight="1" spans="1:2">
      <c r="A22" s="121" t="s">
        <v>109</v>
      </c>
      <c r="B22" s="113">
        <v>-31.1</v>
      </c>
    </row>
    <row r="23" ht="15.6" customHeight="1" spans="1:2">
      <c r="A23" s="121" t="s">
        <v>110</v>
      </c>
      <c r="B23" s="113">
        <v>-22.2</v>
      </c>
    </row>
    <row r="24" ht="15.6" customHeight="1" spans="1:2">
      <c r="A24" s="121" t="s">
        <v>111</v>
      </c>
      <c r="B24" s="113">
        <v>-62.7</v>
      </c>
    </row>
    <row r="25" ht="15.6" customHeight="1" spans="1:2">
      <c r="A25" s="121" t="s">
        <v>112</v>
      </c>
      <c r="B25" s="113"/>
    </row>
    <row r="26" ht="15.6" customHeight="1" spans="1:2">
      <c r="A26" s="121" t="s">
        <v>113</v>
      </c>
      <c r="B26" s="113">
        <v>-21.4</v>
      </c>
    </row>
    <row r="27" ht="15.6" customHeight="1" spans="1:2">
      <c r="A27" s="121" t="s">
        <v>114</v>
      </c>
      <c r="B27" s="113">
        <v>17.2</v>
      </c>
    </row>
    <row r="28" ht="15.6" customHeight="1" spans="1:2">
      <c r="A28" s="125" t="s">
        <v>115</v>
      </c>
      <c r="B28" s="118">
        <v>-26.4</v>
      </c>
    </row>
    <row r="29" ht="53" customHeight="1" spans="1:2">
      <c r="A29" s="126" t="s">
        <v>116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9" sqref="H9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19" t="s">
        <v>119</v>
      </c>
      <c r="B3" s="119"/>
      <c r="C3" s="119"/>
    </row>
    <row r="4" ht="21" customHeight="1" spans="1:3">
      <c r="A4" s="76" t="s">
        <v>23</v>
      </c>
      <c r="B4" s="21" t="str">
        <f>产量5!C4</f>
        <v>1-12月</v>
      </c>
      <c r="C4" s="35" t="s">
        <v>25</v>
      </c>
    </row>
    <row r="5" ht="19.5" customHeight="1" spans="1:3">
      <c r="A5" s="83" t="s">
        <v>120</v>
      </c>
      <c r="B5" s="123">
        <v>1147.7507</v>
      </c>
      <c r="C5" s="113">
        <v>-10.1</v>
      </c>
    </row>
    <row r="6" ht="19.5" customHeight="1" spans="1:3">
      <c r="A6" s="121" t="s">
        <v>121</v>
      </c>
      <c r="B6" s="123">
        <v>876.2283</v>
      </c>
      <c r="C6" s="113">
        <v>-9.6</v>
      </c>
    </row>
    <row r="7" ht="19.5" customHeight="1" spans="1:3">
      <c r="A7" s="121" t="s">
        <v>122</v>
      </c>
      <c r="B7" s="123">
        <v>10.2124</v>
      </c>
      <c r="C7" s="113">
        <v>-12.6</v>
      </c>
    </row>
    <row r="8" ht="19.5" customHeight="1" spans="1:3">
      <c r="A8" s="121" t="s">
        <v>123</v>
      </c>
      <c r="B8" s="123">
        <v>67.923</v>
      </c>
      <c r="C8" s="113">
        <v>-17.5</v>
      </c>
    </row>
    <row r="9" ht="19.5" customHeight="1" spans="1:3">
      <c r="A9" s="121" t="s">
        <v>124</v>
      </c>
      <c r="B9" s="123">
        <v>193.387</v>
      </c>
      <c r="C9" s="113">
        <v>-9.2</v>
      </c>
    </row>
    <row r="10" ht="19.5" customHeight="1" spans="1:3">
      <c r="A10" s="83" t="s">
        <v>125</v>
      </c>
      <c r="B10" s="123">
        <v>31.9641</v>
      </c>
      <c r="C10" s="113">
        <v>-20.9</v>
      </c>
    </row>
    <row r="11" ht="19.5" customHeight="1" spans="1:3">
      <c r="A11" s="121" t="s">
        <v>121</v>
      </c>
      <c r="B11" s="123">
        <v>24.5307</v>
      </c>
      <c r="C11" s="113">
        <v>-23.1</v>
      </c>
    </row>
    <row r="12" ht="19.5" customHeight="1" spans="1:3">
      <c r="A12" s="121" t="s">
        <v>122</v>
      </c>
      <c r="B12" s="123"/>
      <c r="C12" s="113"/>
    </row>
    <row r="13" ht="19.5" customHeight="1" spans="1:3">
      <c r="A13" s="121" t="s">
        <v>123</v>
      </c>
      <c r="B13" s="123">
        <v>4.4687</v>
      </c>
      <c r="C13" s="113">
        <v>-0.8</v>
      </c>
    </row>
    <row r="14" ht="19.5" customHeight="1" spans="1:3">
      <c r="A14" s="121" t="s">
        <v>124</v>
      </c>
      <c r="B14" s="123">
        <v>2.9647</v>
      </c>
      <c r="C14" s="113">
        <v>-0.3</v>
      </c>
    </row>
    <row r="15" ht="19.5" customHeight="1" spans="1:3">
      <c r="A15" s="83" t="s">
        <v>126</v>
      </c>
      <c r="B15" s="123">
        <v>52.4004</v>
      </c>
      <c r="C15" s="113">
        <v>6.6</v>
      </c>
    </row>
    <row r="16" ht="19.5" customHeight="1" spans="1:3">
      <c r="A16" s="121" t="s">
        <v>121</v>
      </c>
      <c r="B16" s="123">
        <v>41.6482</v>
      </c>
      <c r="C16" s="113">
        <v>17.6</v>
      </c>
    </row>
    <row r="17" ht="19.5" customHeight="1" spans="1:3">
      <c r="A17" s="121" t="s">
        <v>122</v>
      </c>
      <c r="B17" s="123"/>
      <c r="C17" s="113"/>
    </row>
    <row r="18" ht="19.5" customHeight="1" spans="1:3">
      <c r="A18" s="121" t="s">
        <v>123</v>
      </c>
      <c r="B18" s="123">
        <v>1.3385</v>
      </c>
      <c r="C18" s="113">
        <v>-77.4</v>
      </c>
    </row>
    <row r="19" ht="19.5" customHeight="1" spans="1:3">
      <c r="A19" s="121" t="s">
        <v>124</v>
      </c>
      <c r="B19" s="123">
        <v>9.4137</v>
      </c>
      <c r="C19" s="113">
        <v>48.8</v>
      </c>
    </row>
    <row r="20" ht="19.5" customHeight="1" spans="1:3">
      <c r="A20" s="83" t="s">
        <v>127</v>
      </c>
      <c r="B20" s="123">
        <v>86.9879</v>
      </c>
      <c r="C20" s="113">
        <v>-34.4</v>
      </c>
    </row>
    <row r="21" ht="19.5" customHeight="1" spans="1:3">
      <c r="A21" s="121" t="s">
        <v>121</v>
      </c>
      <c r="B21" s="123">
        <v>60.2235</v>
      </c>
      <c r="C21" s="113">
        <v>-37.7</v>
      </c>
    </row>
    <row r="22" ht="19.5" customHeight="1" spans="1:3">
      <c r="A22" s="121" t="s">
        <v>122</v>
      </c>
      <c r="B22" s="123">
        <v>2.9652</v>
      </c>
      <c r="C22" s="113">
        <v>309.1</v>
      </c>
    </row>
    <row r="23" ht="19.5" customHeight="1" spans="1:3">
      <c r="A23" s="121" t="s">
        <v>123</v>
      </c>
      <c r="B23" s="123">
        <v>3.9429</v>
      </c>
      <c r="C23" s="113">
        <v>-23</v>
      </c>
    </row>
    <row r="24" ht="19.5" customHeight="1" spans="1:3">
      <c r="A24" s="121" t="s">
        <v>124</v>
      </c>
      <c r="B24" s="123">
        <v>19.8563</v>
      </c>
      <c r="C24" s="113">
        <v>-34</v>
      </c>
    </row>
    <row r="25" ht="19.5" customHeight="1" spans="1:3">
      <c r="A25" s="124" t="s">
        <v>128</v>
      </c>
      <c r="B25" s="117">
        <v>430334</v>
      </c>
      <c r="C25" s="118">
        <v>-34.5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2022-10-12T00:32:00Z</dcterms:created>
  <cp:lastPrinted>2022-10-14T21:07:00Z</cp:lastPrinted>
  <dcterms:modified xsi:type="dcterms:W3CDTF">2026-07-10T04:10:34Z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