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1" activeTab="1"/>
  </bookViews>
  <sheets>
    <sheet name="0000000" sheetId="8" state="hidden" r:id="rId1"/>
    <sheet name="东莞银行" sheetId="16" r:id="rId2"/>
    <sheet name="邮政银行" sheetId="17" r:id="rId3"/>
    <sheet name="农商行" sheetId="18" r:id="rId4"/>
  </sheets>
  <externalReferences>
    <externalReference r:id="rId5"/>
  </externalReferences>
  <definedNames>
    <definedName name="_xlnm._FilterDatabase" localSheetId="1" hidden="1">东莞银行!$A$3:$IQ$67</definedName>
    <definedName name="信贷系统数据">[1]信贷系统数据!$A$1:$IV$65536</definedName>
    <definedName name="_xlnm.Print_Titles" localSheetId="1">东莞银行!$1:$3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006000036</author>
  </authors>
  <commentList>
    <comment ref="E25" authorId="0">
      <text>
        <r>
          <rPr>
            <sz val="9"/>
            <rFont val="宋体"/>
            <charset val="134"/>
          </rPr>
          <t>从2023年10月1日起贴息贴一半
（此笔开始按新政策贴息）</t>
        </r>
      </text>
    </comment>
    <comment ref="M25" authorId="0">
      <text>
        <r>
          <rPr>
            <sz val="9"/>
            <rFont val="宋体"/>
            <charset val="134"/>
          </rPr>
          <t xml:space="preserve">从2023年10月1日起贴息贴一半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贴息利率请与劳动就业中心工作人员确认。</t>
        </r>
      </text>
    </comment>
  </commentList>
</comments>
</file>

<file path=xl/sharedStrings.xml><?xml version="1.0" encoding="utf-8"?>
<sst xmlns="http://schemas.openxmlformats.org/spreadsheetml/2006/main" count="190" uniqueCount="131">
  <si>
    <t>创业担保贷款贴息资金明细表（河源市担保中心）</t>
  </si>
  <si>
    <t>填表单位：（盖章）</t>
  </si>
  <si>
    <t>政策贴息
规定：</t>
  </si>
  <si>
    <t>从2021年1月1日开始只贴息2%</t>
  </si>
  <si>
    <t>序号</t>
  </si>
  <si>
    <t>客户名称</t>
  </si>
  <si>
    <t>贷款金额（万元）</t>
  </si>
  <si>
    <t>贷款余额（万元）</t>
  </si>
  <si>
    <t>利率/年</t>
  </si>
  <si>
    <t>申请贴息利率/年</t>
  </si>
  <si>
    <t>发放时间</t>
  </si>
  <si>
    <t>计息起止日</t>
  </si>
  <si>
    <t>一季度付息额(此列隐藏）</t>
  </si>
  <si>
    <t>2025年一季度申请资金（元）</t>
  </si>
  <si>
    <t>备注</t>
  </si>
  <si>
    <t>从2023年10月1日开始只贴息一半利率</t>
  </si>
  <si>
    <t>谭继庚</t>
  </si>
  <si>
    <t>2024-11-21至2024-12-27</t>
  </si>
  <si>
    <t>吴利</t>
  </si>
  <si>
    <t>2024-09-21至2025-01-06</t>
  </si>
  <si>
    <t>李钧</t>
  </si>
  <si>
    <t>2024-09-21至2025-01-07</t>
  </si>
  <si>
    <t>刘丽莎</t>
  </si>
  <si>
    <t>叶利燕</t>
  </si>
  <si>
    <t>潘辉</t>
  </si>
  <si>
    <t>2024-09-21至2025-01-24</t>
  </si>
  <si>
    <t>于晓佩</t>
  </si>
  <si>
    <t>2024-09-21至2025-01-26</t>
  </si>
  <si>
    <t>蓝春晓</t>
  </si>
  <si>
    <t>2024-09-21至2025-01-29</t>
  </si>
  <si>
    <t>叶常优</t>
  </si>
  <si>
    <t>黄洲华</t>
  </si>
  <si>
    <t>2024-09-21至2025-01-09</t>
  </si>
  <si>
    <t>曾远俊</t>
  </si>
  <si>
    <t>陈日真</t>
  </si>
  <si>
    <t>2024-09-21至2025-02-05</t>
  </si>
  <si>
    <t>钟爱</t>
  </si>
  <si>
    <t>2024-09-21至2025-03-01</t>
  </si>
  <si>
    <t>李辉湖</t>
  </si>
  <si>
    <t>2024-09-21至2025-03-03</t>
  </si>
  <si>
    <t>邹梓智</t>
  </si>
  <si>
    <t>丁远</t>
  </si>
  <si>
    <t>邱金波</t>
  </si>
  <si>
    <t>2024-09-21至2025-03-10</t>
  </si>
  <si>
    <t>黄斌</t>
  </si>
  <si>
    <t>2024-09-21至2025-03-11</t>
  </si>
  <si>
    <t>张立辉</t>
  </si>
  <si>
    <t>2024-09-21至2025-03-14</t>
  </si>
  <si>
    <t>潘雄略</t>
  </si>
  <si>
    <t>陈燕娟</t>
  </si>
  <si>
    <t>2024-09-21至2025-03-17</t>
  </si>
  <si>
    <t>程梅珍</t>
  </si>
  <si>
    <t>2024-12-21至2025-03-20</t>
  </si>
  <si>
    <t>田伟球</t>
  </si>
  <si>
    <t>吴艾略</t>
  </si>
  <si>
    <t>苏嘉林</t>
  </si>
  <si>
    <t>黄芬</t>
  </si>
  <si>
    <t>廖秀娥</t>
  </si>
  <si>
    <t>廖悦</t>
  </si>
  <si>
    <t>叶桦浩</t>
  </si>
  <si>
    <t>肖志军</t>
  </si>
  <si>
    <t>梁小英</t>
  </si>
  <si>
    <t>杨文花</t>
  </si>
  <si>
    <t>朱亮亮</t>
  </si>
  <si>
    <t>罗胜才</t>
  </si>
  <si>
    <t>2024-09-21至2025-03-20</t>
  </si>
  <si>
    <t>吴莉慧</t>
  </si>
  <si>
    <t>2024-12-16至2025-03-15</t>
  </si>
  <si>
    <t>陈希良</t>
  </si>
  <si>
    <t>黄师灵</t>
  </si>
  <si>
    <t>温玉翠</t>
  </si>
  <si>
    <t>陈伟礼</t>
  </si>
  <si>
    <t>陈立军</t>
  </si>
  <si>
    <t>陈立苹</t>
  </si>
  <si>
    <t>肖利明</t>
  </si>
  <si>
    <t>欧伟科</t>
  </si>
  <si>
    <t>石健才</t>
  </si>
  <si>
    <t>吴少东</t>
  </si>
  <si>
    <t>叶润峰</t>
  </si>
  <si>
    <t>陈文浩</t>
  </si>
  <si>
    <t>杨宙</t>
  </si>
  <si>
    <t>杨港</t>
  </si>
  <si>
    <t>2024-09-21至204-12-21</t>
  </si>
  <si>
    <t>欧晓君</t>
  </si>
  <si>
    <t>李丹</t>
  </si>
  <si>
    <t>吴俊标</t>
  </si>
  <si>
    <t>李君</t>
  </si>
  <si>
    <t>江明</t>
  </si>
  <si>
    <t>张文艺</t>
  </si>
  <si>
    <t>2024-12-21至2025-02-07</t>
  </si>
  <si>
    <t>赖诗意</t>
  </si>
  <si>
    <t>钟承远</t>
  </si>
  <si>
    <t>李文生</t>
  </si>
  <si>
    <t>河源市采顺商业发展有限公司</t>
  </si>
  <si>
    <t>2024-10-8至2025-03-20</t>
  </si>
  <si>
    <t>温志源</t>
  </si>
  <si>
    <t>2024-12-11至2025-03-20</t>
  </si>
  <si>
    <t>黄跃</t>
  </si>
  <si>
    <t>2024-12-26至2025-03-20</t>
  </si>
  <si>
    <t>赖伟辉</t>
  </si>
  <si>
    <t>2024-12-27至2025-03-20</t>
  </si>
  <si>
    <t>合计：</t>
  </si>
  <si>
    <t>填表单位：（盖章）中国邮政储蓄银行股份有限公司河源市城区支行</t>
  </si>
  <si>
    <t>2025/1/1-2025/3/31</t>
  </si>
  <si>
    <t>贷款金额</t>
  </si>
  <si>
    <t>贴息中心代付利息（元）</t>
  </si>
  <si>
    <t>罗*芳</t>
  </si>
  <si>
    <t>2025//1/1-2025/3/31</t>
  </si>
  <si>
    <t>许*</t>
  </si>
  <si>
    <t>河源市集美广告有限公司</t>
  </si>
  <si>
    <t>2024/12/21-2025/03/20</t>
  </si>
  <si>
    <t>河源市鑫平物业管理有限公司</t>
  </si>
  <si>
    <t>2024/12/21-2025/3/20</t>
  </si>
  <si>
    <t>合计</t>
  </si>
  <si>
    <t xml:space="preserve">              创业担保贷款贴息资金明细表 (河源市担保中心) </t>
  </si>
  <si>
    <t>填报单位:(盖章)                      2025第1季度             市担保中心:(盖章)                   单位：元、笔</t>
  </si>
  <si>
    <t>贷款余额</t>
  </si>
  <si>
    <t>贷款利率</t>
  </si>
  <si>
    <t xml:space="preserve"> 贴息利率</t>
  </si>
  <si>
    <t>贷款起期</t>
  </si>
  <si>
    <t>贷款止期</t>
  </si>
  <si>
    <t>2025年1季度人社局应贴息金额</t>
  </si>
  <si>
    <t>1</t>
  </si>
  <si>
    <t>谢镇科</t>
  </si>
  <si>
    <t>20241221-20250320</t>
  </si>
  <si>
    <t>2</t>
  </si>
  <si>
    <t>吴丽清</t>
  </si>
  <si>
    <t>3</t>
  </si>
  <si>
    <t>陈仲瑞</t>
  </si>
  <si>
    <t>4</t>
  </si>
  <si>
    <t>河源市臣富商贸有限公司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</si>
</sst>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%"/>
    <numFmt numFmtId="178" formatCode="0.00_);[Red]\(0.00\)"/>
    <numFmt numFmtId="179" formatCode="0.00_ "/>
    <numFmt numFmtId="180" formatCode="&quot;&quot;\¥&quot;&quot;#,##0.00;&quot;&quot;\¥&quot;&quot;\-#,##0.00"/>
    <numFmt numFmtId="181" formatCode="0.0000_ "/>
    <numFmt numFmtId="182" formatCode="0.0000_);[Red]\(0.0000\)"/>
    <numFmt numFmtId="183" formatCode="0.00;[Red]0.00"/>
  </numFmts>
  <fonts count="48"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Andale WT"/>
      <charset val="134"/>
    </font>
    <font>
      <sz val="10"/>
      <name val="宋体"/>
      <charset val="134"/>
    </font>
    <font>
      <sz val="10"/>
      <name val="Andale WT"/>
      <charset val="134"/>
    </font>
    <font>
      <sz val="10"/>
      <color rgb="FF00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b/>
      <sz val="10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i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7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9" borderId="11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</xf>
    <xf numFmtId="0" fontId="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0" fillId="12" borderId="0" applyNumberFormat="0" applyFon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08">
    <xf numFmtId="0" fontId="0" fillId="0" borderId="0" xfId="0">
      <alignment vertical="center"/>
    </xf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0" fillId="0" borderId="0" xfId="55" applyFont="1" applyAlignment="1">
      <alignment vertical="center" wrapText="1"/>
    </xf>
    <xf numFmtId="49" fontId="2" fillId="0" borderId="0" xfId="55" applyNumberFormat="1" applyFont="1" applyAlignment="1">
      <alignment horizontal="center" vertical="center"/>
    </xf>
    <xf numFmtId="49" fontId="2" fillId="2" borderId="0" xfId="55" applyNumberFormat="1" applyFont="1" applyFill="1" applyAlignment="1">
      <alignment horizontal="center" vertical="center"/>
    </xf>
    <xf numFmtId="0" fontId="3" fillId="0" borderId="1" xfId="56" applyFont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 wrapText="1"/>
    </xf>
    <xf numFmtId="0" fontId="1" fillId="0" borderId="2" xfId="56" applyNumberFormat="1" applyFont="1" applyFill="1" applyBorder="1" applyAlignment="1">
      <alignment horizontal="center" vertical="center" wrapText="1"/>
    </xf>
    <xf numFmtId="0" fontId="1" fillId="0" borderId="2" xfId="56" applyNumberFormat="1" applyFont="1" applyBorder="1" applyAlignment="1">
      <alignment horizontal="center" vertical="center" wrapText="1"/>
    </xf>
    <xf numFmtId="49" fontId="1" fillId="0" borderId="2" xfId="56" applyNumberFormat="1" applyFont="1" applyBorder="1" applyAlignment="1">
      <alignment horizontal="center" vertical="center" wrapText="1"/>
    </xf>
    <xf numFmtId="49" fontId="1" fillId="3" borderId="2" xfId="56" applyNumberFormat="1" applyFont="1" applyFill="1" applyBorder="1" applyAlignment="1">
      <alignment horizontal="center" vertical="center" wrapText="1"/>
    </xf>
    <xf numFmtId="49" fontId="1" fillId="0" borderId="2" xfId="55" applyNumberFormat="1" applyFont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 wrapText="1"/>
    </xf>
    <xf numFmtId="49" fontId="4" fillId="3" borderId="2" xfId="55" applyNumberFormat="1" applyFont="1" applyFill="1" applyBorder="1" applyAlignment="1">
      <alignment horizontal="center" vertical="center"/>
    </xf>
    <xf numFmtId="0" fontId="0" fillId="0" borderId="2" xfId="55" applyNumberFormat="1" applyFont="1" applyBorder="1" applyAlignment="1">
      <alignment horizontal="center" vertical="center"/>
    </xf>
    <xf numFmtId="10" fontId="4" fillId="0" borderId="2" xfId="56" applyNumberFormat="1" applyFont="1" applyBorder="1" applyAlignment="1">
      <alignment horizontal="center" vertical="center" wrapText="1"/>
    </xf>
    <xf numFmtId="10" fontId="4" fillId="3" borderId="2" xfId="56" applyNumberFormat="1" applyFont="1" applyFill="1" applyBorder="1" applyAlignment="1">
      <alignment horizontal="center" vertical="center" wrapText="1"/>
    </xf>
    <xf numFmtId="176" fontId="4" fillId="0" borderId="2" xfId="55" applyNumberFormat="1" applyFont="1" applyBorder="1" applyAlignment="1">
      <alignment horizontal="center" vertical="center"/>
    </xf>
    <xf numFmtId="177" fontId="4" fillId="3" borderId="2" xfId="56" applyNumberFormat="1" applyFont="1" applyFill="1" applyBorder="1" applyAlignment="1">
      <alignment horizontal="center" vertical="center" wrapText="1"/>
    </xf>
    <xf numFmtId="49" fontId="0" fillId="0" borderId="2" xfId="55" applyNumberFormat="1" applyFont="1" applyBorder="1" applyAlignment="1">
      <alignment horizontal="center" vertical="center"/>
    </xf>
    <xf numFmtId="49" fontId="0" fillId="0" borderId="2" xfId="55" applyNumberFormat="1" applyFont="1" applyFill="1" applyBorder="1" applyAlignment="1">
      <alignment horizontal="center" vertical="center"/>
    </xf>
    <xf numFmtId="14" fontId="4" fillId="0" borderId="2" xfId="56" applyNumberFormat="1" applyFont="1" applyBorder="1" applyAlignment="1">
      <alignment horizontal="center" vertical="center"/>
    </xf>
    <xf numFmtId="0" fontId="1" fillId="3" borderId="2" xfId="55" applyNumberFormat="1" applyFont="1" applyFill="1" applyBorder="1" applyAlignment="1">
      <alignment horizontal="center" vertical="center" wrapText="1"/>
    </xf>
    <xf numFmtId="49" fontId="1" fillId="0" borderId="2" xfId="55" applyNumberFormat="1" applyFont="1" applyBorder="1" applyAlignment="1">
      <alignment horizontal="center" vertical="center" wrapText="1"/>
    </xf>
    <xf numFmtId="178" fontId="0" fillId="3" borderId="2" xfId="55" applyNumberFormat="1" applyFont="1" applyFill="1" applyBorder="1" applyAlignment="1">
      <alignment horizontal="center" vertical="center"/>
    </xf>
    <xf numFmtId="49" fontId="4" fillId="0" borderId="2" xfId="55" applyNumberFormat="1" applyFont="1" applyBorder="1" applyAlignment="1">
      <alignment horizontal="center" vertical="center" wrapText="1"/>
    </xf>
    <xf numFmtId="178" fontId="3" fillId="3" borderId="2" xfId="55" applyNumberFormat="1" applyFont="1" applyFill="1" applyBorder="1" applyAlignment="1">
      <alignment horizontal="center" vertical="center"/>
    </xf>
    <xf numFmtId="49" fontId="0" fillId="0" borderId="2" xfId="55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180" fontId="6" fillId="3" borderId="0" xfId="0" applyNumberFormat="1" applyFont="1" applyFill="1" applyBorder="1" applyAlignment="1">
      <alignment horizontal="left" vertical="center"/>
    </xf>
    <xf numFmtId="10" fontId="6" fillId="3" borderId="0" xfId="0" applyNumberFormat="1" applyFont="1" applyFill="1" applyBorder="1" applyAlignment="1">
      <alignment horizontal="left" vertical="center"/>
    </xf>
    <xf numFmtId="176" fontId="6" fillId="3" borderId="0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180" fontId="10" fillId="3" borderId="2" xfId="0" applyNumberFormat="1" applyFont="1" applyFill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79" fontId="8" fillId="3" borderId="0" xfId="0" applyNumberFormat="1" applyFont="1" applyFill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7" fontId="16" fillId="0" borderId="0" xfId="0" applyNumberFormat="1" applyFont="1" applyFill="1" applyAlignment="1">
      <alignment horizontal="center" vertical="center"/>
    </xf>
    <xf numFmtId="179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7" fontId="0" fillId="0" borderId="0" xfId="0" applyNumberFormat="1" applyFill="1" applyAlignment="1">
      <alignment vertical="center"/>
    </xf>
    <xf numFmtId="17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7" fontId="17" fillId="3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Fill="1" applyBorder="1" applyAlignment="1">
      <alignment horizontal="center" vertical="center" wrapText="1"/>
    </xf>
    <xf numFmtId="179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182" fontId="18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Alignment="1">
      <alignment horizontal="center" vertical="center"/>
    </xf>
    <xf numFmtId="179" fontId="0" fillId="3" borderId="0" xfId="0" applyNumberFormat="1" applyFill="1">
      <alignment vertical="center"/>
    </xf>
    <xf numFmtId="179" fontId="0" fillId="0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179" fontId="17" fillId="0" borderId="4" xfId="0" applyNumberFormat="1" applyFont="1" applyFill="1" applyBorder="1" applyAlignment="1">
      <alignment horizontal="center" vertical="center" wrapText="1"/>
    </xf>
    <xf numFmtId="7" fontId="17" fillId="5" borderId="5" xfId="0" applyNumberFormat="1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81" fontId="19" fillId="0" borderId="2" xfId="0" applyNumberFormat="1" applyFont="1" applyFill="1" applyBorder="1" applyAlignment="1">
      <alignment horizontal="center" vertical="center" wrapText="1"/>
    </xf>
    <xf numFmtId="179" fontId="0" fillId="3" borderId="0" xfId="0" applyNumberFormat="1" applyFont="1" applyFill="1">
      <alignment vertical="center"/>
    </xf>
    <xf numFmtId="0" fontId="0" fillId="3" borderId="0" xfId="0" applyFont="1" applyFill="1">
      <alignment vertical="center"/>
    </xf>
    <xf numFmtId="179" fontId="21" fillId="3" borderId="0" xfId="0" applyNumberFormat="1" applyFont="1" applyFill="1">
      <alignment vertical="center"/>
    </xf>
    <xf numFmtId="181" fontId="2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183" fontId="1" fillId="0" borderId="2" xfId="0" applyNumberFormat="1" applyFont="1" applyFill="1" applyBorder="1" applyAlignment="1">
      <alignment horizontal="center" vertical="center" wrapText="1"/>
    </xf>
    <xf numFmtId="183" fontId="23" fillId="0" borderId="2" xfId="0" applyNumberFormat="1" applyFont="1" applyFill="1" applyBorder="1" applyAlignment="1">
      <alignment horizontal="center" vertical="center" wrapText="1"/>
    </xf>
    <xf numFmtId="183" fontId="20" fillId="3" borderId="3" xfId="0" applyNumberFormat="1" applyFont="1" applyFill="1" applyBorder="1" applyAlignment="1">
      <alignment horizontal="center" vertical="center"/>
    </xf>
    <xf numFmtId="181" fontId="20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5" xfId="50"/>
    <cellStyle name="常规_市中心" xfId="51"/>
    <cellStyle name="RowLevel_2" xfId="52"/>
    <cellStyle name="RowLevel_1" xfId="53"/>
    <cellStyle name="@ET_Style?CF_Style_1" xfId="54"/>
    <cellStyle name="常规 10" xfId="55"/>
    <cellStyle name="常规_Sheet1" xfId="56"/>
    <cellStyle name="常规 41" xfId="57"/>
  </cellStyles>
  <tableStyles count="0" defaultTableStyle="TableStyleMedium2" defaultPivotStyle="PivotStyleLight16"/>
  <colors>
    <mruColors>
      <color rgb="0092D050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6723;\&#21016;&#27704;&#24935;&#31227;&#20132;2025&#24180;&#24230;\3.&#21019;&#19994;&#36151;&#27454;\3.&#21019;&#19994;&#36151;&#27454;\1.&#21019;&#19994;&#36151;&#27454;&#36148;&#24687;&#34920;-&#24066;&#21306;&#12289;&#19996;&#28304;\&#23567;&#39069;&#25187;&#24687;\2024\&#24066;&#21306;\&#20449;&#36151;&#21488;&#36134;%20&#26356;&#26032;&#33267;2022&#24180;5&#26376;31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贷系统数据"/>
      <sheetName val="贷款清单"/>
      <sheetName val="贴现"/>
      <sheetName val="开立银行承兑汇票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2636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67"/>
  <sheetViews>
    <sheetView tabSelected="1" zoomScaleSheetLayoutView="60" workbookViewId="0">
      <pane xSplit="2" ySplit="3" topLeftCell="C46" activePane="bottomRight" state="frozen"/>
      <selection/>
      <selection pane="topRight"/>
      <selection pane="bottomLeft"/>
      <selection pane="bottomRight" activeCell="Q62" sqref="Q62"/>
    </sheetView>
  </sheetViews>
  <sheetFormatPr defaultColWidth="9" defaultRowHeight="14.25"/>
  <cols>
    <col min="1" max="1" width="4.875" customWidth="1"/>
    <col min="2" max="2" width="15.125" customWidth="1"/>
    <col min="3" max="4" width="11" customWidth="1"/>
    <col min="5" max="5" width="7.5" customWidth="1"/>
    <col min="6" max="6" width="8.125" customWidth="1"/>
    <col min="7" max="7" width="10.375" customWidth="1"/>
    <col min="8" max="8" width="17.5" customWidth="1"/>
    <col min="9" max="9" width="12.25" hidden="1" customWidth="1"/>
    <col min="10" max="10" width="14.875" customWidth="1"/>
    <col min="11" max="11" width="9.375"/>
    <col min="12" max="12" width="9.875" hidden="1" customWidth="1"/>
    <col min="13" max="13" width="9" hidden="1" customWidth="1"/>
    <col min="14" max="14" width="11.5" hidden="1" customWidth="1"/>
    <col min="15" max="15" width="9" hidden="1" customWidth="1"/>
    <col min="16" max="16" width="13.75"/>
  </cols>
  <sheetData>
    <row r="1" s="64" customFormat="1" ht="34" customHeight="1" spans="1:14">
      <c r="A1" s="68" t="s">
        <v>0</v>
      </c>
      <c r="B1" s="68"/>
      <c r="C1" s="68"/>
      <c r="D1" s="69"/>
      <c r="E1" s="70"/>
      <c r="F1" s="70"/>
      <c r="G1" s="68"/>
      <c r="H1" s="68"/>
      <c r="I1" s="87"/>
      <c r="J1" s="68"/>
      <c r="M1" s="88"/>
      <c r="N1" s="88"/>
    </row>
    <row r="2" s="64" customFormat="1" ht="15" customHeight="1" spans="1:15">
      <c r="A2" s="71" t="s">
        <v>1</v>
      </c>
      <c r="B2" s="71"/>
      <c r="C2" s="71"/>
      <c r="D2" s="72"/>
      <c r="E2" s="73"/>
      <c r="F2" s="73"/>
      <c r="G2" s="66"/>
      <c r="H2" s="74"/>
      <c r="I2" s="89"/>
      <c r="J2" s="74"/>
      <c r="L2" s="90" t="s">
        <v>2</v>
      </c>
      <c r="M2" s="91" t="s">
        <v>3</v>
      </c>
      <c r="N2" s="91"/>
      <c r="O2" s="91"/>
    </row>
    <row r="3" s="65" customFormat="1" ht="43" customHeight="1" spans="1:15">
      <c r="A3" s="75" t="s">
        <v>4</v>
      </c>
      <c r="B3" s="75" t="s">
        <v>5</v>
      </c>
      <c r="C3" s="76" t="s">
        <v>6</v>
      </c>
      <c r="D3" s="77" t="s">
        <v>7</v>
      </c>
      <c r="E3" s="78" t="s">
        <v>8</v>
      </c>
      <c r="F3" s="78" t="s">
        <v>9</v>
      </c>
      <c r="G3" s="75" t="s">
        <v>10</v>
      </c>
      <c r="H3" s="79" t="s">
        <v>11</v>
      </c>
      <c r="I3" s="92" t="s">
        <v>12</v>
      </c>
      <c r="J3" s="93" t="s">
        <v>13</v>
      </c>
      <c r="K3" s="79" t="s">
        <v>14</v>
      </c>
      <c r="L3" s="90"/>
      <c r="M3" s="94" t="s">
        <v>15</v>
      </c>
      <c r="N3" s="94"/>
      <c r="O3" s="94"/>
    </row>
    <row r="4" s="66" customFormat="1" ht="25" customHeight="1" spans="1:15">
      <c r="A4" s="80">
        <v>1</v>
      </c>
      <c r="B4" s="81" t="s">
        <v>16</v>
      </c>
      <c r="C4" s="82">
        <v>30</v>
      </c>
      <c r="D4" s="82">
        <v>0</v>
      </c>
      <c r="E4" s="81">
        <v>3.95</v>
      </c>
      <c r="F4" s="83">
        <v>2</v>
      </c>
      <c r="G4" s="84">
        <v>44557</v>
      </c>
      <c r="H4" s="85" t="s">
        <v>17</v>
      </c>
      <c r="I4" s="95">
        <v>1106</v>
      </c>
      <c r="J4" s="95">
        <v>560</v>
      </c>
      <c r="K4" s="96"/>
      <c r="M4" s="97"/>
      <c r="N4" s="97"/>
      <c r="O4" s="98"/>
    </row>
    <row r="5" s="66" customFormat="1" ht="25" customHeight="1" spans="1:15">
      <c r="A5" s="80">
        <v>2</v>
      </c>
      <c r="B5" s="81" t="s">
        <v>18</v>
      </c>
      <c r="C5" s="82">
        <v>30</v>
      </c>
      <c r="D5" s="82">
        <v>0</v>
      </c>
      <c r="E5" s="81">
        <v>3.6</v>
      </c>
      <c r="F5" s="83">
        <v>2</v>
      </c>
      <c r="G5" s="84">
        <v>44567</v>
      </c>
      <c r="H5" s="85" t="s">
        <v>19</v>
      </c>
      <c r="I5" s="95">
        <v>1890.97</v>
      </c>
      <c r="J5" s="95">
        <v>1050.53888888889</v>
      </c>
      <c r="K5" s="96"/>
      <c r="M5" s="97"/>
      <c r="N5" s="97"/>
      <c r="O5" s="98"/>
    </row>
    <row r="6" s="66" customFormat="1" ht="25" customHeight="1" spans="1:15">
      <c r="A6" s="80">
        <v>3</v>
      </c>
      <c r="B6" s="81" t="s">
        <v>20</v>
      </c>
      <c r="C6" s="82">
        <v>20</v>
      </c>
      <c r="D6" s="82">
        <v>0</v>
      </c>
      <c r="E6" s="81">
        <v>3.6</v>
      </c>
      <c r="F6" s="83">
        <v>2</v>
      </c>
      <c r="G6" s="84">
        <v>44568</v>
      </c>
      <c r="H6" s="85" t="s">
        <v>21</v>
      </c>
      <c r="I6" s="95">
        <v>1558.95</v>
      </c>
      <c r="J6" s="95">
        <v>866.083333333333</v>
      </c>
      <c r="K6" s="96"/>
      <c r="M6" s="97"/>
      <c r="N6" s="97"/>
      <c r="O6" s="98"/>
    </row>
    <row r="7" s="66" customFormat="1" ht="25" customHeight="1" spans="1:15">
      <c r="A7" s="80">
        <v>4</v>
      </c>
      <c r="B7" s="81" t="s">
        <v>22</v>
      </c>
      <c r="C7" s="82">
        <v>30</v>
      </c>
      <c r="D7" s="82">
        <v>0</v>
      </c>
      <c r="E7" s="81">
        <v>3.6</v>
      </c>
      <c r="F7" s="83">
        <v>2</v>
      </c>
      <c r="G7" s="84">
        <v>44568</v>
      </c>
      <c r="H7" s="85" t="s">
        <v>21</v>
      </c>
      <c r="I7" s="95">
        <v>2348.07</v>
      </c>
      <c r="J7" s="95">
        <v>1304.48333333333</v>
      </c>
      <c r="K7" s="96"/>
      <c r="M7" s="97"/>
      <c r="N7" s="97"/>
      <c r="O7" s="98"/>
    </row>
    <row r="8" s="66" customFormat="1" ht="25" customHeight="1" spans="1:15">
      <c r="A8" s="80">
        <v>5</v>
      </c>
      <c r="B8" s="81" t="s">
        <v>23</v>
      </c>
      <c r="C8" s="82">
        <v>30</v>
      </c>
      <c r="D8" s="82">
        <v>0</v>
      </c>
      <c r="E8" s="81">
        <v>3.6</v>
      </c>
      <c r="F8" s="83">
        <v>2</v>
      </c>
      <c r="G8" s="84">
        <v>44568</v>
      </c>
      <c r="H8" s="85" t="s">
        <v>21</v>
      </c>
      <c r="I8" s="95">
        <v>3024</v>
      </c>
      <c r="J8" s="95">
        <v>1680</v>
      </c>
      <c r="K8" s="96"/>
      <c r="M8" s="97"/>
      <c r="N8" s="97"/>
      <c r="O8" s="98"/>
    </row>
    <row r="9" s="66" customFormat="1" ht="25" customHeight="1" spans="1:15">
      <c r="A9" s="80">
        <v>6</v>
      </c>
      <c r="B9" s="81" t="s">
        <v>24</v>
      </c>
      <c r="C9" s="82">
        <v>20</v>
      </c>
      <c r="D9" s="82">
        <v>0</v>
      </c>
      <c r="E9" s="81">
        <v>3.6</v>
      </c>
      <c r="F9" s="83">
        <v>2</v>
      </c>
      <c r="G9" s="84">
        <v>44585</v>
      </c>
      <c r="H9" s="85" t="s">
        <v>25</v>
      </c>
      <c r="I9" s="95">
        <v>1305.93</v>
      </c>
      <c r="J9" s="95">
        <v>725.516666666667</v>
      </c>
      <c r="K9" s="96"/>
      <c r="M9" s="97"/>
      <c r="N9" s="97"/>
      <c r="O9" s="98"/>
    </row>
    <row r="10" s="66" customFormat="1" ht="25" customHeight="1" spans="1:15">
      <c r="A10" s="80">
        <v>7</v>
      </c>
      <c r="B10" s="81" t="s">
        <v>26</v>
      </c>
      <c r="C10" s="82">
        <v>30</v>
      </c>
      <c r="D10" s="82">
        <v>0</v>
      </c>
      <c r="E10" s="81">
        <v>3.6</v>
      </c>
      <c r="F10" s="83">
        <v>2</v>
      </c>
      <c r="G10" s="84">
        <v>44587</v>
      </c>
      <c r="H10" s="85" t="s">
        <v>27</v>
      </c>
      <c r="I10" s="95">
        <v>2251.43</v>
      </c>
      <c r="J10" s="95">
        <v>1250.79444444444</v>
      </c>
      <c r="K10" s="96"/>
      <c r="M10" s="97"/>
      <c r="N10" s="97"/>
      <c r="O10" s="98"/>
    </row>
    <row r="11" s="66" customFormat="1" ht="25" customHeight="1" spans="1:15">
      <c r="A11" s="80">
        <v>8</v>
      </c>
      <c r="B11" s="81" t="s">
        <v>28</v>
      </c>
      <c r="C11" s="82">
        <v>20</v>
      </c>
      <c r="D11" s="82">
        <v>0</v>
      </c>
      <c r="E11" s="81">
        <v>3.6</v>
      </c>
      <c r="F11" s="83">
        <v>2</v>
      </c>
      <c r="G11" s="84">
        <v>44590</v>
      </c>
      <c r="H11" s="85" t="s">
        <v>29</v>
      </c>
      <c r="I11" s="95">
        <v>1379.1</v>
      </c>
      <c r="J11" s="95">
        <v>766.166666666667</v>
      </c>
      <c r="K11" s="96"/>
      <c r="M11" s="97"/>
      <c r="N11" s="97"/>
      <c r="O11" s="98"/>
    </row>
    <row r="12" s="67" customFormat="1" ht="25" customHeight="1" spans="1:16">
      <c r="A12" s="80">
        <v>9</v>
      </c>
      <c r="B12" s="81" t="s">
        <v>30</v>
      </c>
      <c r="C12" s="82">
        <v>20</v>
      </c>
      <c r="D12" s="82">
        <v>0</v>
      </c>
      <c r="E12" s="81">
        <v>3.6</v>
      </c>
      <c r="F12" s="83">
        <v>2</v>
      </c>
      <c r="G12" s="84">
        <v>44590</v>
      </c>
      <c r="H12" s="85" t="s">
        <v>29</v>
      </c>
      <c r="I12" s="95">
        <v>1811.08</v>
      </c>
      <c r="J12" s="95">
        <v>1006.15555555556</v>
      </c>
      <c r="K12" s="96"/>
      <c r="M12" s="97"/>
      <c r="N12" s="97"/>
      <c r="O12" s="98"/>
      <c r="P12" s="66"/>
    </row>
    <row r="13" s="66" customFormat="1" ht="25" customHeight="1" spans="1:15">
      <c r="A13" s="80">
        <v>10</v>
      </c>
      <c r="B13" s="81" t="s">
        <v>31</v>
      </c>
      <c r="C13" s="82">
        <v>30</v>
      </c>
      <c r="D13" s="82">
        <v>0</v>
      </c>
      <c r="E13" s="81">
        <v>3.6</v>
      </c>
      <c r="F13" s="83">
        <v>2</v>
      </c>
      <c r="G13" s="84">
        <v>44591</v>
      </c>
      <c r="H13" s="85" t="s">
        <v>32</v>
      </c>
      <c r="I13" s="95">
        <v>2776.54</v>
      </c>
      <c r="J13" s="95">
        <v>1542.52222222222</v>
      </c>
      <c r="K13" s="96"/>
      <c r="M13" s="97"/>
      <c r="N13" s="97"/>
      <c r="O13" s="98"/>
    </row>
    <row r="14" s="66" customFormat="1" ht="25" customHeight="1" spans="1:15">
      <c r="A14" s="80">
        <v>11</v>
      </c>
      <c r="B14" s="81" t="s">
        <v>33</v>
      </c>
      <c r="C14" s="82">
        <v>30</v>
      </c>
      <c r="D14" s="82">
        <v>0</v>
      </c>
      <c r="E14" s="81">
        <v>3.6</v>
      </c>
      <c r="F14" s="83">
        <v>2</v>
      </c>
      <c r="G14" s="84">
        <v>44591</v>
      </c>
      <c r="H14" s="85" t="s">
        <v>32</v>
      </c>
      <c r="I14" s="95">
        <v>2380.64</v>
      </c>
      <c r="J14" s="95">
        <v>1322.57777777778</v>
      </c>
      <c r="K14" s="96"/>
      <c r="M14" s="97"/>
      <c r="N14" s="97"/>
      <c r="O14" s="98"/>
    </row>
    <row r="15" s="66" customFormat="1" ht="25" customHeight="1" spans="1:15">
      <c r="A15" s="80">
        <v>12</v>
      </c>
      <c r="B15" s="81" t="s">
        <v>34</v>
      </c>
      <c r="C15" s="82">
        <v>30</v>
      </c>
      <c r="D15" s="82">
        <v>0</v>
      </c>
      <c r="E15" s="81">
        <v>3.6</v>
      </c>
      <c r="F15" s="83">
        <v>2</v>
      </c>
      <c r="G15" s="84">
        <v>44602</v>
      </c>
      <c r="H15" s="85" t="s">
        <v>35</v>
      </c>
      <c r="I15" s="95">
        <v>3420.59</v>
      </c>
      <c r="J15" s="95">
        <v>1900.32777777778</v>
      </c>
      <c r="K15" s="96"/>
      <c r="M15" s="97"/>
      <c r="N15" s="97"/>
      <c r="O15" s="98"/>
    </row>
    <row r="16" s="67" customFormat="1" ht="25" customHeight="1" spans="1:16">
      <c r="A16" s="80">
        <v>13</v>
      </c>
      <c r="B16" s="81" t="s">
        <v>36</v>
      </c>
      <c r="C16" s="82">
        <v>30</v>
      </c>
      <c r="D16" s="82">
        <v>0</v>
      </c>
      <c r="E16" s="81">
        <v>3.6</v>
      </c>
      <c r="F16" s="83">
        <v>2</v>
      </c>
      <c r="G16" s="84">
        <v>44621</v>
      </c>
      <c r="H16" s="85" t="s">
        <v>37</v>
      </c>
      <c r="I16" s="95">
        <v>2914.51</v>
      </c>
      <c r="J16" s="95">
        <v>1619.17222222222</v>
      </c>
      <c r="K16" s="96"/>
      <c r="M16" s="97"/>
      <c r="N16" s="97"/>
      <c r="O16" s="98"/>
      <c r="P16" s="66"/>
    </row>
    <row r="17" s="66" customFormat="1" ht="25" customHeight="1" spans="1:15">
      <c r="A17" s="80">
        <v>14</v>
      </c>
      <c r="B17" s="81" t="s">
        <v>38</v>
      </c>
      <c r="C17" s="82">
        <v>25</v>
      </c>
      <c r="D17" s="82">
        <v>0</v>
      </c>
      <c r="E17" s="81">
        <v>3.6</v>
      </c>
      <c r="F17" s="83">
        <v>2</v>
      </c>
      <c r="G17" s="84">
        <v>44623</v>
      </c>
      <c r="H17" s="85" t="s">
        <v>39</v>
      </c>
      <c r="I17" s="95">
        <v>2599.82</v>
      </c>
      <c r="J17" s="95">
        <v>1444.34444444444</v>
      </c>
      <c r="K17" s="96"/>
      <c r="M17" s="97"/>
      <c r="N17" s="97"/>
      <c r="O17" s="98"/>
    </row>
    <row r="18" s="66" customFormat="1" ht="25" customHeight="1" spans="1:15">
      <c r="A18" s="80">
        <v>15</v>
      </c>
      <c r="B18" s="81" t="s">
        <v>40</v>
      </c>
      <c r="C18" s="82">
        <v>25</v>
      </c>
      <c r="D18" s="82">
        <v>0</v>
      </c>
      <c r="E18" s="81">
        <v>3.6</v>
      </c>
      <c r="F18" s="83">
        <v>2</v>
      </c>
      <c r="G18" s="84">
        <v>44623</v>
      </c>
      <c r="H18" s="85" t="s">
        <v>39</v>
      </c>
      <c r="I18" s="95">
        <v>2599.82</v>
      </c>
      <c r="J18" s="95">
        <v>1444.34444444444</v>
      </c>
      <c r="K18" s="96"/>
      <c r="M18" s="97"/>
      <c r="N18" s="97"/>
      <c r="O18" s="98"/>
    </row>
    <row r="19" s="66" customFormat="1" ht="25" customHeight="1" spans="1:15">
      <c r="A19" s="80">
        <v>16</v>
      </c>
      <c r="B19" s="81" t="s">
        <v>41</v>
      </c>
      <c r="C19" s="82">
        <v>30</v>
      </c>
      <c r="D19" s="82">
        <v>0</v>
      </c>
      <c r="E19" s="81">
        <v>3.6</v>
      </c>
      <c r="F19" s="83">
        <v>2</v>
      </c>
      <c r="G19" s="84">
        <v>44623</v>
      </c>
      <c r="H19" s="85" t="s">
        <v>39</v>
      </c>
      <c r="I19" s="95">
        <v>3311.94</v>
      </c>
      <c r="J19" s="95">
        <v>1839.96666666667</v>
      </c>
      <c r="K19" s="96"/>
      <c r="M19" s="97"/>
      <c r="N19" s="97"/>
      <c r="O19" s="98"/>
    </row>
    <row r="20" s="66" customFormat="1" ht="25" customHeight="1" spans="1:15">
      <c r="A20" s="80">
        <v>17</v>
      </c>
      <c r="B20" s="81" t="s">
        <v>42</v>
      </c>
      <c r="C20" s="82">
        <v>30</v>
      </c>
      <c r="D20" s="82">
        <v>0</v>
      </c>
      <c r="E20" s="81">
        <v>3.6</v>
      </c>
      <c r="F20" s="83">
        <v>2</v>
      </c>
      <c r="G20" s="84">
        <v>44630</v>
      </c>
      <c r="H20" s="85" t="s">
        <v>43</v>
      </c>
      <c r="I20" s="95">
        <v>4151.8</v>
      </c>
      <c r="J20" s="95">
        <v>2306.55555555556</v>
      </c>
      <c r="K20" s="96"/>
      <c r="M20" s="97"/>
      <c r="N20" s="97"/>
      <c r="O20" s="98"/>
    </row>
    <row r="21" s="66" customFormat="1" ht="25" customHeight="1" spans="1:15">
      <c r="A21" s="80">
        <v>18</v>
      </c>
      <c r="B21" s="81" t="s">
        <v>44</v>
      </c>
      <c r="C21" s="82">
        <v>15</v>
      </c>
      <c r="D21" s="82">
        <v>0</v>
      </c>
      <c r="E21" s="81">
        <v>3.6</v>
      </c>
      <c r="F21" s="83">
        <v>2</v>
      </c>
      <c r="G21" s="84">
        <v>44631</v>
      </c>
      <c r="H21" s="85" t="s">
        <v>45</v>
      </c>
      <c r="I21" s="95">
        <v>2119.26</v>
      </c>
      <c r="J21" s="95">
        <v>1177.36666666667</v>
      </c>
      <c r="K21" s="96"/>
      <c r="M21" s="97"/>
      <c r="N21" s="97"/>
      <c r="O21" s="98"/>
    </row>
    <row r="22" s="66" customFormat="1" ht="25" customHeight="1" spans="1:15">
      <c r="A22" s="80">
        <v>19</v>
      </c>
      <c r="B22" s="81" t="s">
        <v>46</v>
      </c>
      <c r="C22" s="82">
        <v>30</v>
      </c>
      <c r="D22" s="82">
        <v>16</v>
      </c>
      <c r="E22" s="81">
        <v>3.6</v>
      </c>
      <c r="F22" s="83">
        <v>2</v>
      </c>
      <c r="G22" s="84">
        <v>44634</v>
      </c>
      <c r="H22" s="85" t="s">
        <v>47</v>
      </c>
      <c r="I22" s="95">
        <v>3078.02</v>
      </c>
      <c r="J22" s="95">
        <v>1710.01111111111</v>
      </c>
      <c r="K22" s="96"/>
      <c r="M22" s="97"/>
      <c r="N22" s="97"/>
      <c r="O22" s="98"/>
    </row>
    <row r="23" s="67" customFormat="1" ht="25" customHeight="1" spans="1:16">
      <c r="A23" s="80">
        <v>20</v>
      </c>
      <c r="B23" s="81" t="s">
        <v>48</v>
      </c>
      <c r="C23" s="82">
        <v>30</v>
      </c>
      <c r="D23" s="82">
        <v>19.5</v>
      </c>
      <c r="E23" s="81">
        <v>3.6</v>
      </c>
      <c r="F23" s="83">
        <v>2</v>
      </c>
      <c r="G23" s="84">
        <v>44634</v>
      </c>
      <c r="H23" s="85" t="s">
        <v>47</v>
      </c>
      <c r="I23" s="95">
        <v>3660.91</v>
      </c>
      <c r="J23" s="95">
        <v>2033.83888888889</v>
      </c>
      <c r="K23" s="96"/>
      <c r="M23" s="97"/>
      <c r="N23" s="97"/>
      <c r="O23" s="98"/>
      <c r="P23" s="66"/>
    </row>
    <row r="24" s="66" customFormat="1" ht="25" customHeight="1" spans="1:15">
      <c r="A24" s="80">
        <v>21</v>
      </c>
      <c r="B24" s="81" t="s">
        <v>49</v>
      </c>
      <c r="C24" s="82">
        <v>25</v>
      </c>
      <c r="D24" s="82">
        <v>18</v>
      </c>
      <c r="E24" s="81">
        <v>3.6</v>
      </c>
      <c r="F24" s="83">
        <v>2</v>
      </c>
      <c r="G24" s="84">
        <v>44637</v>
      </c>
      <c r="H24" s="85" t="s">
        <v>50</v>
      </c>
      <c r="I24" s="95">
        <v>3443.73</v>
      </c>
      <c r="J24" s="95">
        <v>1913.18333333333</v>
      </c>
      <c r="K24" s="96"/>
      <c r="M24" s="97"/>
      <c r="N24" s="97"/>
      <c r="O24" s="98"/>
    </row>
    <row r="25" s="66" customFormat="1" ht="25" customHeight="1" spans="1:15">
      <c r="A25" s="80">
        <v>22</v>
      </c>
      <c r="B25" s="81" t="s">
        <v>51</v>
      </c>
      <c r="C25" s="82">
        <v>30</v>
      </c>
      <c r="D25" s="82">
        <v>24</v>
      </c>
      <c r="E25" s="81">
        <v>3.6</v>
      </c>
      <c r="F25" s="83">
        <v>1.8</v>
      </c>
      <c r="G25" s="84">
        <v>45237</v>
      </c>
      <c r="H25" s="85" t="s">
        <v>52</v>
      </c>
      <c r="I25" s="95">
        <v>2197.2</v>
      </c>
      <c r="J25" s="95">
        <v>1098.6</v>
      </c>
      <c r="K25" s="96"/>
      <c r="M25" s="99"/>
      <c r="N25" s="97"/>
      <c r="O25" s="98"/>
    </row>
    <row r="26" s="66" customFormat="1" ht="25" customHeight="1" spans="1:15">
      <c r="A26" s="80">
        <v>23</v>
      </c>
      <c r="B26" s="81" t="s">
        <v>53</v>
      </c>
      <c r="C26" s="82">
        <v>30</v>
      </c>
      <c r="D26" s="82">
        <v>28</v>
      </c>
      <c r="E26" s="81">
        <v>3.6</v>
      </c>
      <c r="F26" s="83">
        <v>1.8</v>
      </c>
      <c r="G26" s="84">
        <v>45259</v>
      </c>
      <c r="H26" s="85" t="s">
        <v>52</v>
      </c>
      <c r="I26" s="95">
        <v>2520</v>
      </c>
      <c r="J26" s="95">
        <v>1260</v>
      </c>
      <c r="K26" s="96"/>
      <c r="M26" s="97"/>
      <c r="N26" s="97"/>
      <c r="O26" s="98"/>
    </row>
    <row r="27" s="66" customFormat="1" ht="25" customHeight="1" spans="1:15">
      <c r="A27" s="80">
        <v>24</v>
      </c>
      <c r="B27" s="81" t="s">
        <v>54</v>
      </c>
      <c r="C27" s="82">
        <v>50</v>
      </c>
      <c r="D27" s="82">
        <v>43</v>
      </c>
      <c r="E27" s="81">
        <v>3.6</v>
      </c>
      <c r="F27" s="83">
        <v>1.8</v>
      </c>
      <c r="G27" s="84">
        <v>45267</v>
      </c>
      <c r="H27" s="85" t="s">
        <v>52</v>
      </c>
      <c r="I27" s="95">
        <v>3916.5</v>
      </c>
      <c r="J27" s="95">
        <v>1958.25</v>
      </c>
      <c r="K27" s="96"/>
      <c r="M27" s="97"/>
      <c r="N27" s="97"/>
      <c r="O27" s="98"/>
    </row>
    <row r="28" s="66" customFormat="1" ht="25" customHeight="1" spans="1:15">
      <c r="A28" s="80">
        <v>25</v>
      </c>
      <c r="B28" s="81" t="s">
        <v>55</v>
      </c>
      <c r="C28" s="82">
        <v>22</v>
      </c>
      <c r="D28" s="82">
        <v>19.4</v>
      </c>
      <c r="E28" s="81">
        <v>3.6</v>
      </c>
      <c r="F28" s="83">
        <v>1.8</v>
      </c>
      <c r="G28" s="84">
        <v>45294</v>
      </c>
      <c r="H28" s="85" t="s">
        <v>52</v>
      </c>
      <c r="I28" s="95">
        <v>1766.59</v>
      </c>
      <c r="J28" s="95">
        <v>883.295</v>
      </c>
      <c r="K28" s="96"/>
      <c r="M28" s="97"/>
      <c r="N28" s="97"/>
      <c r="O28" s="98"/>
    </row>
    <row r="29" s="66" customFormat="1" ht="25" customHeight="1" spans="1:15">
      <c r="A29" s="80">
        <v>26</v>
      </c>
      <c r="B29" s="81" t="s">
        <v>56</v>
      </c>
      <c r="C29" s="82">
        <v>30</v>
      </c>
      <c r="D29" s="82">
        <v>24.8</v>
      </c>
      <c r="E29" s="81">
        <v>3.6</v>
      </c>
      <c r="F29" s="83">
        <v>1.8</v>
      </c>
      <c r="G29" s="84">
        <v>45294</v>
      </c>
      <c r="H29" s="85" t="s">
        <v>52</v>
      </c>
      <c r="I29" s="95">
        <v>2268</v>
      </c>
      <c r="J29" s="95">
        <v>1134</v>
      </c>
      <c r="K29" s="96"/>
      <c r="M29" s="97"/>
      <c r="N29" s="97"/>
      <c r="O29" s="98"/>
    </row>
    <row r="30" s="66" customFormat="1" ht="25" customHeight="1" spans="1:15">
      <c r="A30" s="80">
        <v>27</v>
      </c>
      <c r="B30" s="81" t="s">
        <v>57</v>
      </c>
      <c r="C30" s="82">
        <v>30</v>
      </c>
      <c r="D30" s="82">
        <v>24.8</v>
      </c>
      <c r="E30" s="81">
        <v>3.6</v>
      </c>
      <c r="F30" s="83">
        <v>1.8</v>
      </c>
      <c r="G30" s="84">
        <v>45294</v>
      </c>
      <c r="H30" s="85" t="s">
        <v>52</v>
      </c>
      <c r="I30" s="95">
        <v>2269.2</v>
      </c>
      <c r="J30" s="95">
        <v>1134.6</v>
      </c>
      <c r="K30" s="96"/>
      <c r="M30" s="97"/>
      <c r="N30" s="97"/>
      <c r="O30" s="98"/>
    </row>
    <row r="31" s="66" customFormat="1" ht="25" customHeight="1" spans="1:15">
      <c r="A31" s="80">
        <v>28</v>
      </c>
      <c r="B31" s="81" t="s">
        <v>58</v>
      </c>
      <c r="C31" s="82">
        <v>20</v>
      </c>
      <c r="D31" s="82">
        <v>17.4</v>
      </c>
      <c r="E31" s="81">
        <v>3.6</v>
      </c>
      <c r="F31" s="83">
        <v>1.8</v>
      </c>
      <c r="G31" s="84">
        <v>45294</v>
      </c>
      <c r="H31" s="85" t="s">
        <v>52</v>
      </c>
      <c r="I31" s="95">
        <v>729.09</v>
      </c>
      <c r="J31" s="95">
        <v>364.545</v>
      </c>
      <c r="K31" s="100"/>
      <c r="M31" s="97"/>
      <c r="N31" s="97"/>
      <c r="O31" s="98"/>
    </row>
    <row r="32" s="66" customFormat="1" ht="25" customHeight="1" spans="1:15">
      <c r="A32" s="80">
        <v>29</v>
      </c>
      <c r="B32" s="81" t="s">
        <v>59</v>
      </c>
      <c r="C32" s="82">
        <v>30</v>
      </c>
      <c r="D32" s="82">
        <v>24.8</v>
      </c>
      <c r="E32" s="81">
        <v>3.6</v>
      </c>
      <c r="F32" s="83">
        <v>1.8</v>
      </c>
      <c r="G32" s="84">
        <v>45301</v>
      </c>
      <c r="H32" s="85" t="s">
        <v>52</v>
      </c>
      <c r="I32" s="95">
        <v>2269.2</v>
      </c>
      <c r="J32" s="95">
        <v>1134.6</v>
      </c>
      <c r="K32" s="96"/>
      <c r="M32" s="97"/>
      <c r="N32" s="97"/>
      <c r="O32" s="98"/>
    </row>
    <row r="33" s="66" customFormat="1" ht="25" customHeight="1" spans="1:15">
      <c r="A33" s="80">
        <v>30</v>
      </c>
      <c r="B33" s="81" t="s">
        <v>60</v>
      </c>
      <c r="C33" s="82">
        <v>50</v>
      </c>
      <c r="D33" s="82">
        <v>39.6</v>
      </c>
      <c r="E33" s="81">
        <v>3.6</v>
      </c>
      <c r="F33" s="83">
        <v>1.8</v>
      </c>
      <c r="G33" s="84">
        <v>45302</v>
      </c>
      <c r="H33" s="85" t="s">
        <v>52</v>
      </c>
      <c r="I33" s="95">
        <v>3638.4</v>
      </c>
      <c r="J33" s="95">
        <v>1819.2</v>
      </c>
      <c r="K33" s="96"/>
      <c r="M33" s="97"/>
      <c r="N33" s="97"/>
      <c r="O33" s="98"/>
    </row>
    <row r="34" s="66" customFormat="1" ht="25" customHeight="1" spans="1:15">
      <c r="A34" s="80">
        <v>31</v>
      </c>
      <c r="B34" s="81" t="s">
        <v>61</v>
      </c>
      <c r="C34" s="82">
        <v>25</v>
      </c>
      <c r="D34" s="82">
        <v>22.4</v>
      </c>
      <c r="E34" s="81">
        <v>3.6</v>
      </c>
      <c r="F34" s="83">
        <v>1.8</v>
      </c>
      <c r="G34" s="84">
        <v>45306</v>
      </c>
      <c r="H34" s="85" t="s">
        <v>52</v>
      </c>
      <c r="I34" s="95">
        <v>2034.6</v>
      </c>
      <c r="J34" s="95">
        <v>1017.3</v>
      </c>
      <c r="K34" s="96"/>
      <c r="M34" s="97"/>
      <c r="N34" s="97"/>
      <c r="O34" s="98"/>
    </row>
    <row r="35" s="66" customFormat="1" ht="25" customHeight="1" spans="1:15">
      <c r="A35" s="80">
        <v>32</v>
      </c>
      <c r="B35" s="81" t="s">
        <v>62</v>
      </c>
      <c r="C35" s="82">
        <v>25</v>
      </c>
      <c r="D35" s="82">
        <v>22.4</v>
      </c>
      <c r="E35" s="81">
        <v>3.6</v>
      </c>
      <c r="F35" s="83">
        <v>1.8</v>
      </c>
      <c r="G35" s="84">
        <v>45306</v>
      </c>
      <c r="H35" s="85" t="s">
        <v>52</v>
      </c>
      <c r="I35" s="95">
        <v>2034.6</v>
      </c>
      <c r="J35" s="95">
        <v>1017.3</v>
      </c>
      <c r="K35" s="96"/>
      <c r="M35" s="97"/>
      <c r="N35" s="97"/>
      <c r="O35" s="98"/>
    </row>
    <row r="36" s="66" customFormat="1" ht="25" customHeight="1" spans="1:15">
      <c r="A36" s="80">
        <v>33</v>
      </c>
      <c r="B36" s="81" t="s">
        <v>63</v>
      </c>
      <c r="C36" s="82">
        <v>15</v>
      </c>
      <c r="D36" s="82">
        <v>12.4</v>
      </c>
      <c r="E36" s="81">
        <v>3.6</v>
      </c>
      <c r="F36" s="83">
        <v>1.8</v>
      </c>
      <c r="G36" s="84">
        <v>45316</v>
      </c>
      <c r="H36" s="85" t="s">
        <v>52</v>
      </c>
      <c r="I36" s="95">
        <v>1134.6</v>
      </c>
      <c r="J36" s="95">
        <v>567.3</v>
      </c>
      <c r="K36" s="96"/>
      <c r="M36" s="97"/>
      <c r="N36" s="97"/>
      <c r="O36" s="98"/>
    </row>
    <row r="37" s="66" customFormat="1" ht="25" customHeight="1" spans="1:15">
      <c r="A37" s="80">
        <v>34</v>
      </c>
      <c r="B37" s="81" t="s">
        <v>64</v>
      </c>
      <c r="C37" s="82">
        <v>30</v>
      </c>
      <c r="D37" s="82">
        <v>27.4</v>
      </c>
      <c r="E37" s="81">
        <v>3.6</v>
      </c>
      <c r="F37" s="83">
        <v>1.8</v>
      </c>
      <c r="G37" s="84">
        <v>45317</v>
      </c>
      <c r="H37" s="85" t="s">
        <v>65</v>
      </c>
      <c r="I37" s="95">
        <v>5196.11</v>
      </c>
      <c r="J37" s="95">
        <v>2598.055</v>
      </c>
      <c r="K37" s="96"/>
      <c r="M37" s="97"/>
      <c r="N37" s="97"/>
      <c r="O37" s="98"/>
    </row>
    <row r="38" s="66" customFormat="1" ht="25" customHeight="1" spans="1:15">
      <c r="A38" s="80">
        <v>35</v>
      </c>
      <c r="B38" s="81" t="s">
        <v>66</v>
      </c>
      <c r="C38" s="82">
        <v>20</v>
      </c>
      <c r="D38" s="82">
        <v>13.043353</v>
      </c>
      <c r="E38" s="81">
        <v>3.6</v>
      </c>
      <c r="F38" s="83">
        <v>1.8</v>
      </c>
      <c r="G38" s="84">
        <v>45320</v>
      </c>
      <c r="H38" s="86" t="s">
        <v>67</v>
      </c>
      <c r="I38" s="101">
        <v>1223.08</v>
      </c>
      <c r="J38" s="95">
        <v>611.54</v>
      </c>
      <c r="K38" s="96"/>
      <c r="M38" s="97"/>
      <c r="N38" s="97"/>
      <c r="O38" s="98"/>
    </row>
    <row r="39" s="66" customFormat="1" ht="25" customHeight="1" spans="1:15">
      <c r="A39" s="80">
        <v>36</v>
      </c>
      <c r="B39" s="81" t="s">
        <v>68</v>
      </c>
      <c r="C39" s="82">
        <v>30</v>
      </c>
      <c r="D39" s="82">
        <v>26.1</v>
      </c>
      <c r="E39" s="81">
        <v>3.6</v>
      </c>
      <c r="F39" s="83">
        <v>1.8</v>
      </c>
      <c r="G39" s="84">
        <v>45321</v>
      </c>
      <c r="H39" s="85" t="s">
        <v>52</v>
      </c>
      <c r="I39" s="95">
        <v>2376.9</v>
      </c>
      <c r="J39" s="95">
        <v>1188.45</v>
      </c>
      <c r="K39" s="96"/>
      <c r="M39" s="97"/>
      <c r="N39" s="97"/>
      <c r="O39" s="98"/>
    </row>
    <row r="40" s="66" customFormat="1" ht="25" customHeight="1" spans="1:15">
      <c r="A40" s="80">
        <v>37</v>
      </c>
      <c r="B40" s="81" t="s">
        <v>69</v>
      </c>
      <c r="C40" s="82">
        <v>40</v>
      </c>
      <c r="D40" s="82">
        <v>34</v>
      </c>
      <c r="E40" s="81">
        <v>3.6</v>
      </c>
      <c r="F40" s="83">
        <v>1.8</v>
      </c>
      <c r="G40" s="84">
        <v>45329</v>
      </c>
      <c r="H40" s="85" t="s">
        <v>52</v>
      </c>
      <c r="I40" s="95">
        <v>3106.5</v>
      </c>
      <c r="J40" s="95">
        <v>1553.25</v>
      </c>
      <c r="K40" s="96"/>
      <c r="M40" s="97"/>
      <c r="N40" s="97"/>
      <c r="O40" s="98"/>
    </row>
    <row r="41" s="66" customFormat="1" ht="25" customHeight="1" spans="1:15">
      <c r="A41" s="80">
        <v>38</v>
      </c>
      <c r="B41" s="81" t="s">
        <v>70</v>
      </c>
      <c r="C41" s="82">
        <v>30</v>
      </c>
      <c r="D41" s="82">
        <v>22.8</v>
      </c>
      <c r="E41" s="81">
        <v>3.6</v>
      </c>
      <c r="F41" s="83">
        <v>1.8</v>
      </c>
      <c r="G41" s="84">
        <v>45330</v>
      </c>
      <c r="H41" s="85" t="s">
        <v>52</v>
      </c>
      <c r="I41" s="95">
        <v>2107.8</v>
      </c>
      <c r="J41" s="95">
        <v>1053.9</v>
      </c>
      <c r="K41" s="96"/>
      <c r="M41" s="97"/>
      <c r="N41" s="97"/>
      <c r="O41" s="98"/>
    </row>
    <row r="42" s="66" customFormat="1" ht="25" customHeight="1" spans="1:15">
      <c r="A42" s="80">
        <v>39</v>
      </c>
      <c r="B42" s="81" t="s">
        <v>71</v>
      </c>
      <c r="C42" s="82">
        <v>30</v>
      </c>
      <c r="D42" s="82">
        <v>27.8</v>
      </c>
      <c r="E42" s="81">
        <v>3.6</v>
      </c>
      <c r="F42" s="83">
        <v>1.8</v>
      </c>
      <c r="G42" s="84">
        <v>45352</v>
      </c>
      <c r="H42" s="85" t="s">
        <v>52</v>
      </c>
      <c r="I42" s="95">
        <v>2520.6</v>
      </c>
      <c r="J42" s="95">
        <v>1260.3</v>
      </c>
      <c r="K42" s="96"/>
      <c r="M42" s="97"/>
      <c r="N42" s="97"/>
      <c r="O42" s="98"/>
    </row>
    <row r="43" s="66" customFormat="1" ht="25" customHeight="1" spans="1:15">
      <c r="A43" s="80">
        <v>40</v>
      </c>
      <c r="B43" s="81" t="s">
        <v>72</v>
      </c>
      <c r="C43" s="82">
        <v>20</v>
      </c>
      <c r="D43" s="82">
        <v>17.8</v>
      </c>
      <c r="E43" s="81">
        <v>3.6</v>
      </c>
      <c r="F43" s="83">
        <v>1.8</v>
      </c>
      <c r="G43" s="84">
        <v>45352</v>
      </c>
      <c r="H43" s="85" t="s">
        <v>52</v>
      </c>
      <c r="I43" s="95">
        <v>1620.6</v>
      </c>
      <c r="J43" s="95">
        <v>810.3</v>
      </c>
      <c r="K43" s="96"/>
      <c r="M43" s="97"/>
      <c r="N43" s="97"/>
      <c r="O43" s="98"/>
    </row>
    <row r="44" s="66" customFormat="1" ht="25" customHeight="1" spans="1:15">
      <c r="A44" s="80">
        <v>41</v>
      </c>
      <c r="B44" s="81" t="s">
        <v>73</v>
      </c>
      <c r="C44" s="82">
        <v>30</v>
      </c>
      <c r="D44" s="82">
        <v>27.8</v>
      </c>
      <c r="E44" s="81">
        <v>3.6</v>
      </c>
      <c r="F44" s="83">
        <v>1.8</v>
      </c>
      <c r="G44" s="84">
        <v>45352</v>
      </c>
      <c r="H44" s="85" t="s">
        <v>52</v>
      </c>
      <c r="I44" s="95">
        <v>2520.6</v>
      </c>
      <c r="J44" s="95">
        <v>1260.3</v>
      </c>
      <c r="K44" s="96"/>
      <c r="M44" s="97"/>
      <c r="N44" s="97"/>
      <c r="O44" s="98"/>
    </row>
    <row r="45" s="66" customFormat="1" ht="25" customHeight="1" spans="1:15">
      <c r="A45" s="80">
        <v>42</v>
      </c>
      <c r="B45" s="81" t="s">
        <v>74</v>
      </c>
      <c r="C45" s="82">
        <v>30</v>
      </c>
      <c r="D45" s="82">
        <v>22.3</v>
      </c>
      <c r="E45" s="81">
        <v>3.6</v>
      </c>
      <c r="F45" s="83">
        <v>1.8</v>
      </c>
      <c r="G45" s="84">
        <v>45359</v>
      </c>
      <c r="H45" s="85" t="s">
        <v>52</v>
      </c>
      <c r="I45" s="95">
        <v>2075.89</v>
      </c>
      <c r="J45" s="95">
        <v>1037.945</v>
      </c>
      <c r="K45" s="96"/>
      <c r="M45" s="97"/>
      <c r="N45" s="97"/>
      <c r="O45" s="98"/>
    </row>
    <row r="46" s="66" customFormat="1" ht="25" customHeight="1" spans="1:15">
      <c r="A46" s="80">
        <v>43</v>
      </c>
      <c r="B46" s="81" t="s">
        <v>75</v>
      </c>
      <c r="C46" s="82">
        <v>30</v>
      </c>
      <c r="D46" s="82">
        <v>28.9</v>
      </c>
      <c r="E46" s="81">
        <v>3.6</v>
      </c>
      <c r="F46" s="83">
        <v>1.8</v>
      </c>
      <c r="G46" s="84">
        <v>45362</v>
      </c>
      <c r="H46" s="85" t="s">
        <v>52</v>
      </c>
      <c r="I46" s="95">
        <v>2610.3</v>
      </c>
      <c r="J46" s="95">
        <v>1305.15</v>
      </c>
      <c r="K46" s="96"/>
      <c r="M46" s="97"/>
      <c r="N46" s="97"/>
      <c r="O46" s="98"/>
    </row>
    <row r="47" s="66" customFormat="1" ht="27" customHeight="1" spans="1:15">
      <c r="A47" s="80">
        <v>44</v>
      </c>
      <c r="B47" s="81" t="s">
        <v>76</v>
      </c>
      <c r="C47" s="82">
        <v>30</v>
      </c>
      <c r="D47" s="82">
        <v>26.7</v>
      </c>
      <c r="E47" s="81">
        <v>3.6</v>
      </c>
      <c r="F47" s="83">
        <v>1.8</v>
      </c>
      <c r="G47" s="84">
        <v>45362</v>
      </c>
      <c r="H47" s="85" t="s">
        <v>52</v>
      </c>
      <c r="I47" s="95">
        <v>2430.9</v>
      </c>
      <c r="J47" s="95">
        <v>1215.45</v>
      </c>
      <c r="K47" s="96"/>
      <c r="M47" s="97"/>
      <c r="N47" s="97"/>
      <c r="O47" s="98"/>
    </row>
    <row r="48" s="66" customFormat="1" ht="25" customHeight="1" spans="1:15">
      <c r="A48" s="80">
        <v>45</v>
      </c>
      <c r="B48" s="81" t="s">
        <v>77</v>
      </c>
      <c r="C48" s="82">
        <v>30</v>
      </c>
      <c r="D48" s="82">
        <v>23</v>
      </c>
      <c r="E48" s="81">
        <v>3.6</v>
      </c>
      <c r="F48" s="83">
        <v>1.8</v>
      </c>
      <c r="G48" s="84">
        <v>45390</v>
      </c>
      <c r="H48" s="85" t="s">
        <v>52</v>
      </c>
      <c r="I48" s="95">
        <v>2135.1</v>
      </c>
      <c r="J48" s="95">
        <v>1067.55</v>
      </c>
      <c r="K48" s="96"/>
      <c r="M48" s="97"/>
      <c r="N48" s="97"/>
      <c r="O48" s="98"/>
    </row>
    <row r="49" s="66" customFormat="1" ht="25" customHeight="1" spans="1:15">
      <c r="A49" s="80">
        <v>46</v>
      </c>
      <c r="B49" s="81" t="s">
        <v>78</v>
      </c>
      <c r="C49" s="82">
        <v>30</v>
      </c>
      <c r="D49" s="82">
        <v>28</v>
      </c>
      <c r="E49" s="81">
        <v>3.6</v>
      </c>
      <c r="F49" s="83">
        <v>1.8</v>
      </c>
      <c r="G49" s="84">
        <v>45412</v>
      </c>
      <c r="H49" s="85" t="s">
        <v>52</v>
      </c>
      <c r="I49" s="95">
        <v>2538.6</v>
      </c>
      <c r="J49" s="95">
        <v>1269.3</v>
      </c>
      <c r="K49" s="96"/>
      <c r="M49" s="97"/>
      <c r="N49" s="97"/>
      <c r="O49" s="98"/>
    </row>
    <row r="50" s="66" customFormat="1" ht="25" customHeight="1" spans="1:15">
      <c r="A50" s="80">
        <v>47</v>
      </c>
      <c r="B50" s="81" t="s">
        <v>79</v>
      </c>
      <c r="C50" s="82">
        <v>20</v>
      </c>
      <c r="D50" s="82">
        <v>18</v>
      </c>
      <c r="E50" s="81">
        <v>3.6</v>
      </c>
      <c r="F50" s="83">
        <v>1.8</v>
      </c>
      <c r="G50" s="84">
        <v>45412</v>
      </c>
      <c r="H50" s="85" t="s">
        <v>52</v>
      </c>
      <c r="I50" s="95">
        <v>37.86</v>
      </c>
      <c r="J50" s="95">
        <v>18.93</v>
      </c>
      <c r="K50" s="96"/>
      <c r="M50" s="97"/>
      <c r="N50" s="97"/>
      <c r="O50" s="98"/>
    </row>
    <row r="51" s="66" customFormat="1" ht="25" customHeight="1" spans="1:15">
      <c r="A51" s="80">
        <v>48</v>
      </c>
      <c r="B51" s="81" t="s">
        <v>80</v>
      </c>
      <c r="C51" s="82">
        <v>50</v>
      </c>
      <c r="D51" s="82">
        <v>46.4</v>
      </c>
      <c r="E51" s="81">
        <v>3.6</v>
      </c>
      <c r="F51" s="83">
        <v>1.8</v>
      </c>
      <c r="G51" s="84">
        <v>45443</v>
      </c>
      <c r="H51" s="85" t="s">
        <v>52</v>
      </c>
      <c r="I51" s="95">
        <v>4213.02</v>
      </c>
      <c r="J51" s="95">
        <v>2106.51</v>
      </c>
      <c r="K51" s="96"/>
      <c r="M51" s="97"/>
      <c r="N51" s="97"/>
      <c r="O51" s="98"/>
    </row>
    <row r="52" s="66" customFormat="1" ht="25" customHeight="1" spans="1:15">
      <c r="A52" s="80">
        <v>49</v>
      </c>
      <c r="B52" s="81" t="s">
        <v>81</v>
      </c>
      <c r="C52" s="82">
        <v>30</v>
      </c>
      <c r="D52" s="82">
        <v>23.6</v>
      </c>
      <c r="E52" s="81">
        <v>3.6</v>
      </c>
      <c r="F52" s="83">
        <v>1.8</v>
      </c>
      <c r="G52" s="84">
        <v>45464</v>
      </c>
      <c r="H52" s="85" t="s">
        <v>82</v>
      </c>
      <c r="I52" s="95">
        <v>2675.91</v>
      </c>
      <c r="J52" s="95">
        <v>1337.955</v>
      </c>
      <c r="K52" s="96"/>
      <c r="M52" s="97"/>
      <c r="N52" s="97"/>
      <c r="O52" s="98"/>
    </row>
    <row r="53" s="66" customFormat="1" ht="25" customHeight="1" spans="1:15">
      <c r="A53" s="80">
        <v>50</v>
      </c>
      <c r="B53" s="81" t="s">
        <v>83</v>
      </c>
      <c r="C53" s="82">
        <v>30</v>
      </c>
      <c r="D53" s="82">
        <v>26.8</v>
      </c>
      <c r="E53" s="81">
        <v>3.6</v>
      </c>
      <c r="F53" s="83">
        <v>1.8</v>
      </c>
      <c r="G53" s="84">
        <v>45464</v>
      </c>
      <c r="H53" s="85" t="s">
        <v>52</v>
      </c>
      <c r="I53" s="95">
        <v>2449.2</v>
      </c>
      <c r="J53" s="95">
        <v>1224.6</v>
      </c>
      <c r="K53" s="96"/>
      <c r="M53" s="97"/>
      <c r="N53" s="97"/>
      <c r="O53" s="98"/>
    </row>
    <row r="54" s="66" customFormat="1" ht="25" customHeight="1" spans="1:15">
      <c r="A54" s="80">
        <v>51</v>
      </c>
      <c r="B54" s="81" t="s">
        <v>84</v>
      </c>
      <c r="C54" s="82">
        <v>30</v>
      </c>
      <c r="D54" s="82">
        <v>26.8</v>
      </c>
      <c r="E54" s="81">
        <v>3.6</v>
      </c>
      <c r="F54" s="83">
        <v>1.8</v>
      </c>
      <c r="G54" s="84">
        <v>45467</v>
      </c>
      <c r="H54" s="85" t="s">
        <v>52</v>
      </c>
      <c r="I54" s="95">
        <v>557.28</v>
      </c>
      <c r="J54" s="95">
        <v>278.64</v>
      </c>
      <c r="K54" s="96"/>
      <c r="M54" s="97"/>
      <c r="N54" s="97"/>
      <c r="O54" s="98"/>
    </row>
    <row r="55" s="66" customFormat="1" ht="25" customHeight="1" spans="1:15">
      <c r="A55" s="80">
        <v>52</v>
      </c>
      <c r="B55" s="81" t="s">
        <v>85</v>
      </c>
      <c r="C55" s="82">
        <v>30</v>
      </c>
      <c r="D55" s="82">
        <v>28.4</v>
      </c>
      <c r="E55" s="81">
        <v>3.6</v>
      </c>
      <c r="F55" s="83">
        <v>1.8</v>
      </c>
      <c r="G55" s="84">
        <v>45468</v>
      </c>
      <c r="H55" s="85" t="s">
        <v>52</v>
      </c>
      <c r="I55" s="95">
        <v>2574.6</v>
      </c>
      <c r="J55" s="95">
        <v>1287.3</v>
      </c>
      <c r="K55" s="96"/>
      <c r="M55" s="97"/>
      <c r="N55" s="97"/>
      <c r="O55" s="98"/>
    </row>
    <row r="56" s="66" customFormat="1" ht="25" customHeight="1" spans="1:15">
      <c r="A56" s="80">
        <v>53</v>
      </c>
      <c r="B56" s="81" t="s">
        <v>86</v>
      </c>
      <c r="C56" s="82">
        <v>20</v>
      </c>
      <c r="D56" s="82">
        <v>18.4</v>
      </c>
      <c r="E56" s="81">
        <v>3.6</v>
      </c>
      <c r="F56" s="83">
        <v>1.8</v>
      </c>
      <c r="G56" s="84">
        <v>45471</v>
      </c>
      <c r="H56" s="85" t="s">
        <v>65</v>
      </c>
      <c r="I56" s="95">
        <v>2234.39</v>
      </c>
      <c r="J56" s="95">
        <v>1117.195</v>
      </c>
      <c r="K56" s="96"/>
      <c r="M56" s="97"/>
      <c r="N56" s="97"/>
      <c r="O56" s="98"/>
    </row>
    <row r="57" s="66" customFormat="1" ht="25" customHeight="1" spans="1:15">
      <c r="A57" s="80">
        <v>54</v>
      </c>
      <c r="B57" s="81" t="s">
        <v>87</v>
      </c>
      <c r="C57" s="82">
        <v>17</v>
      </c>
      <c r="D57" s="82">
        <v>15.6</v>
      </c>
      <c r="E57" s="81">
        <v>3.6</v>
      </c>
      <c r="F57" s="83">
        <v>1.8</v>
      </c>
      <c r="G57" s="84">
        <v>45478</v>
      </c>
      <c r="H57" s="85" t="s">
        <v>52</v>
      </c>
      <c r="I57" s="95">
        <v>1422.6</v>
      </c>
      <c r="J57" s="95">
        <v>711.3</v>
      </c>
      <c r="K57" s="96"/>
      <c r="M57" s="97"/>
      <c r="N57" s="97"/>
      <c r="O57" s="98"/>
    </row>
    <row r="58" s="66" customFormat="1" ht="25" customHeight="1" spans="1:15">
      <c r="A58" s="80">
        <v>55</v>
      </c>
      <c r="B58" s="81" t="s">
        <v>88</v>
      </c>
      <c r="C58" s="82">
        <v>23</v>
      </c>
      <c r="D58" s="82">
        <v>0</v>
      </c>
      <c r="E58" s="81">
        <v>3.6</v>
      </c>
      <c r="F58" s="83">
        <v>1.8</v>
      </c>
      <c r="G58" s="84">
        <v>45520</v>
      </c>
      <c r="H58" s="85" t="s">
        <v>89</v>
      </c>
      <c r="I58" s="95">
        <v>1051.75</v>
      </c>
      <c r="J58" s="95">
        <v>525.875</v>
      </c>
      <c r="K58" s="96"/>
      <c r="M58" s="97"/>
      <c r="N58" s="97"/>
      <c r="O58" s="98"/>
    </row>
    <row r="59" s="66" customFormat="1" ht="25" customHeight="1" spans="1:15">
      <c r="A59" s="80">
        <v>56</v>
      </c>
      <c r="B59" s="81" t="s">
        <v>90</v>
      </c>
      <c r="C59" s="82">
        <v>30</v>
      </c>
      <c r="D59" s="82">
        <v>27.6</v>
      </c>
      <c r="E59" s="81">
        <v>3.6</v>
      </c>
      <c r="F59" s="83">
        <v>1.8</v>
      </c>
      <c r="G59" s="84">
        <v>45530</v>
      </c>
      <c r="H59" s="85" t="s">
        <v>52</v>
      </c>
      <c r="I59" s="95">
        <v>2521.2</v>
      </c>
      <c r="J59" s="95">
        <v>1260.6</v>
      </c>
      <c r="K59" s="96"/>
      <c r="M59" s="97"/>
      <c r="N59" s="97"/>
      <c r="O59" s="98"/>
    </row>
    <row r="60" s="66" customFormat="1" ht="25" customHeight="1" spans="1:15">
      <c r="A60" s="80">
        <v>57</v>
      </c>
      <c r="B60" s="81" t="s">
        <v>91</v>
      </c>
      <c r="C60" s="82">
        <v>30</v>
      </c>
      <c r="D60" s="82">
        <v>28</v>
      </c>
      <c r="E60" s="81">
        <v>3.6</v>
      </c>
      <c r="F60" s="83">
        <v>1.8</v>
      </c>
      <c r="G60" s="84">
        <v>45562</v>
      </c>
      <c r="H60" s="85" t="s">
        <v>52</v>
      </c>
      <c r="I60" s="95">
        <v>2557.2</v>
      </c>
      <c r="J60" s="95">
        <v>1278.6</v>
      </c>
      <c r="K60" s="96"/>
      <c r="M60" s="97"/>
      <c r="N60" s="97"/>
      <c r="O60" s="98"/>
    </row>
    <row r="61" s="66" customFormat="1" ht="25" customHeight="1" spans="1:15">
      <c r="A61" s="80">
        <v>58</v>
      </c>
      <c r="B61" s="81" t="s">
        <v>92</v>
      </c>
      <c r="C61" s="82">
        <v>30</v>
      </c>
      <c r="D61" s="82">
        <v>28</v>
      </c>
      <c r="E61" s="81">
        <v>3.6</v>
      </c>
      <c r="F61" s="83">
        <v>1.8</v>
      </c>
      <c r="G61" s="84">
        <v>45562</v>
      </c>
      <c r="H61" s="85" t="s">
        <v>52</v>
      </c>
      <c r="I61" s="95">
        <v>2557.2</v>
      </c>
      <c r="J61" s="95">
        <v>1278.6</v>
      </c>
      <c r="K61" s="96"/>
      <c r="M61" s="97"/>
      <c r="N61" s="97"/>
      <c r="O61" s="98"/>
    </row>
    <row r="62" s="66" customFormat="1" ht="25" customHeight="1" spans="1:15">
      <c r="A62" s="80">
        <v>59</v>
      </c>
      <c r="B62" s="81" t="s">
        <v>93</v>
      </c>
      <c r="C62" s="82">
        <v>100</v>
      </c>
      <c r="D62" s="82">
        <v>95</v>
      </c>
      <c r="E62" s="81">
        <v>3.85</v>
      </c>
      <c r="F62" s="83">
        <v>1.925</v>
      </c>
      <c r="G62" s="84">
        <v>45564</v>
      </c>
      <c r="H62" s="85" t="s">
        <v>52</v>
      </c>
      <c r="I62" s="95">
        <v>9143.75</v>
      </c>
      <c r="J62" s="95">
        <v>4571.875</v>
      </c>
      <c r="K62" s="96"/>
      <c r="M62" s="97"/>
      <c r="N62" s="97"/>
      <c r="O62" s="98"/>
    </row>
    <row r="63" s="66" customFormat="1" ht="25" customHeight="1" spans="1:15">
      <c r="A63" s="80">
        <v>60</v>
      </c>
      <c r="B63" s="81" t="s">
        <v>93</v>
      </c>
      <c r="C63" s="82">
        <v>10</v>
      </c>
      <c r="D63" s="82">
        <v>10</v>
      </c>
      <c r="E63" s="81">
        <v>3.85</v>
      </c>
      <c r="F63" s="83">
        <v>1.925</v>
      </c>
      <c r="G63" s="84">
        <v>45573</v>
      </c>
      <c r="H63" s="85" t="s">
        <v>94</v>
      </c>
      <c r="I63" s="95">
        <v>1753.89</v>
      </c>
      <c r="J63" s="95">
        <v>876.945</v>
      </c>
      <c r="K63" s="96"/>
      <c r="M63" s="97"/>
      <c r="N63" s="97"/>
      <c r="O63" s="98"/>
    </row>
    <row r="64" s="66" customFormat="1" ht="25" customHeight="1" spans="1:15">
      <c r="A64" s="80">
        <v>61</v>
      </c>
      <c r="B64" s="81" t="s">
        <v>95</v>
      </c>
      <c r="C64" s="82">
        <v>30</v>
      </c>
      <c r="D64" s="82">
        <v>29.4</v>
      </c>
      <c r="E64" s="81">
        <v>3.6</v>
      </c>
      <c r="F64" s="83">
        <v>1.8</v>
      </c>
      <c r="G64" s="84">
        <v>45637</v>
      </c>
      <c r="H64" s="85" t="s">
        <v>96</v>
      </c>
      <c r="I64" s="95">
        <v>2973.9</v>
      </c>
      <c r="J64" s="95">
        <v>1486.95</v>
      </c>
      <c r="K64" s="96"/>
      <c r="M64" s="97"/>
      <c r="N64" s="97"/>
      <c r="O64" s="98"/>
    </row>
    <row r="65" s="66" customFormat="1" ht="25" customHeight="1" spans="1:15">
      <c r="A65" s="80">
        <v>62</v>
      </c>
      <c r="B65" s="81" t="s">
        <v>97</v>
      </c>
      <c r="C65" s="82">
        <v>30</v>
      </c>
      <c r="D65" s="82">
        <v>30</v>
      </c>
      <c r="E65" s="81">
        <v>3.6</v>
      </c>
      <c r="F65" s="83">
        <v>1.8</v>
      </c>
      <c r="G65" s="84">
        <v>45652</v>
      </c>
      <c r="H65" s="85" t="s">
        <v>98</v>
      </c>
      <c r="I65" s="95">
        <v>2550</v>
      </c>
      <c r="J65" s="95">
        <v>1275</v>
      </c>
      <c r="K65" s="96"/>
      <c r="M65" s="97"/>
      <c r="N65" s="97"/>
      <c r="O65" s="98"/>
    </row>
    <row r="66" s="66" customFormat="1" ht="25" customHeight="1" spans="1:15">
      <c r="A66" s="80">
        <v>63</v>
      </c>
      <c r="B66" s="81" t="s">
        <v>99</v>
      </c>
      <c r="C66" s="82">
        <v>10</v>
      </c>
      <c r="D66" s="82">
        <v>9.8</v>
      </c>
      <c r="E66" s="81">
        <v>3.6</v>
      </c>
      <c r="F66" s="83">
        <v>1.8</v>
      </c>
      <c r="G66" s="84">
        <v>45653</v>
      </c>
      <c r="H66" s="85" t="s">
        <v>100</v>
      </c>
      <c r="I66" s="95">
        <v>831.3</v>
      </c>
      <c r="J66" s="95">
        <v>415.65</v>
      </c>
      <c r="K66" s="96"/>
      <c r="M66" s="97"/>
      <c r="N66" s="97"/>
      <c r="O66" s="98"/>
    </row>
    <row r="67" s="66" customFormat="1" ht="25" customHeight="1" spans="1:15">
      <c r="A67" s="102" t="s">
        <v>101</v>
      </c>
      <c r="B67" s="103"/>
      <c r="C67" s="104"/>
      <c r="D67" s="104"/>
      <c r="E67" s="105"/>
      <c r="F67" s="105"/>
      <c r="G67" s="105"/>
      <c r="H67" s="106"/>
      <c r="I67" s="104">
        <v>154479.12</v>
      </c>
      <c r="J67" s="104">
        <v>80136.96</v>
      </c>
      <c r="K67" s="107"/>
      <c r="M67" s="97"/>
      <c r="N67" s="97"/>
      <c r="O67" s="98"/>
    </row>
  </sheetData>
  <autoFilter xmlns:etc="http://www.wps.cn/officeDocument/2017/etCustomData" ref="A3:IQ67" etc:filterBottomFollowUsedRange="0">
    <extLst/>
  </autoFilter>
  <mergeCells count="7">
    <mergeCell ref="A1:J1"/>
    <mergeCell ref="G2:H2"/>
    <mergeCell ref="I2:J2"/>
    <mergeCell ref="M2:O2"/>
    <mergeCell ref="M3:O3"/>
    <mergeCell ref="A67:B67"/>
    <mergeCell ref="L2:L3"/>
  </mergeCells>
  <pageMargins left="0" right="0" top="0.389583333333333" bottom="0.389583333333333" header="0.310416666666667" footer="0.310416666666667"/>
  <pageSetup paperSize="9" orientation="landscape" horizontalDpi="600" verticalDpi="180"/>
  <headerFooter alignWithMargins="0" scaleWithDoc="0">
    <oddFooter>&amp;C第 &amp;P 页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"/>
  <sheetViews>
    <sheetView workbookViewId="0">
      <selection activeCell="E22" sqref="E22"/>
    </sheetView>
  </sheetViews>
  <sheetFormatPr defaultColWidth="9" defaultRowHeight="13.5" outlineLevelRow="7"/>
  <cols>
    <col min="1" max="1" width="7.25" style="33" customWidth="1"/>
    <col min="2" max="2" width="23.875" style="32" customWidth="1"/>
    <col min="3" max="3" width="13.75" style="32" customWidth="1"/>
    <col min="4" max="4" width="17.875" style="32" customWidth="1"/>
    <col min="5" max="5" width="11.875" style="34" customWidth="1"/>
    <col min="6" max="6" width="17.875" style="34" customWidth="1"/>
    <col min="7" max="7" width="17.875" style="32" customWidth="1"/>
    <col min="8" max="8" width="21.125" style="32" customWidth="1"/>
    <col min="9" max="9" width="17.875" style="35" customWidth="1"/>
    <col min="10" max="16384" width="9" style="32"/>
  </cols>
  <sheetData>
    <row r="1" s="30" customFormat="1" ht="22.5" spans="1:16378">
      <c r="A1" s="36" t="s">
        <v>0</v>
      </c>
      <c r="B1" s="36"/>
      <c r="C1" s="36"/>
      <c r="D1" s="36"/>
      <c r="E1" s="37"/>
      <c r="F1" s="37"/>
      <c r="G1" s="36"/>
      <c r="H1" s="36"/>
      <c r="I1" s="57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</row>
    <row r="2" s="31" customFormat="1" ht="24" customHeight="1" spans="1:9">
      <c r="A2" s="31" t="s">
        <v>102</v>
      </c>
      <c r="D2" s="38"/>
      <c r="E2" s="39"/>
      <c r="F2" s="39"/>
      <c r="G2" s="40" t="s">
        <v>103</v>
      </c>
      <c r="H2" s="40"/>
      <c r="I2" s="59"/>
    </row>
    <row r="3" s="30" customFormat="1" ht="42.75" spans="1:16378">
      <c r="A3" s="41" t="s">
        <v>4</v>
      </c>
      <c r="B3" s="41" t="s">
        <v>5</v>
      </c>
      <c r="C3" s="41" t="s">
        <v>104</v>
      </c>
      <c r="D3" s="42" t="s">
        <v>7</v>
      </c>
      <c r="E3" s="43" t="s">
        <v>8</v>
      </c>
      <c r="F3" s="43" t="s">
        <v>9</v>
      </c>
      <c r="G3" s="44" t="s">
        <v>10</v>
      </c>
      <c r="H3" s="41" t="s">
        <v>11</v>
      </c>
      <c r="I3" s="60" t="s">
        <v>105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</row>
    <row r="4" s="32" customFormat="1" ht="26" customHeight="1" spans="1:9">
      <c r="A4" s="45">
        <v>1</v>
      </c>
      <c r="B4" s="46" t="s">
        <v>106</v>
      </c>
      <c r="C4" s="47">
        <v>300000</v>
      </c>
      <c r="D4" s="47">
        <v>30</v>
      </c>
      <c r="E4" s="48">
        <v>0.0395</v>
      </c>
      <c r="F4" s="48">
        <v>0.02</v>
      </c>
      <c r="G4" s="49">
        <v>45435</v>
      </c>
      <c r="H4" s="50" t="s">
        <v>107</v>
      </c>
      <c r="I4" s="61">
        <v>1479.45205479452</v>
      </c>
    </row>
    <row r="5" s="32" customFormat="1" ht="26" customHeight="1" spans="1:9">
      <c r="A5" s="45">
        <v>2</v>
      </c>
      <c r="B5" s="46" t="s">
        <v>108</v>
      </c>
      <c r="C5" s="47">
        <v>300000</v>
      </c>
      <c r="D5" s="47">
        <v>30</v>
      </c>
      <c r="E5" s="48">
        <v>0.0395</v>
      </c>
      <c r="F5" s="48">
        <v>0.02</v>
      </c>
      <c r="G5" s="49">
        <v>45451</v>
      </c>
      <c r="H5" s="50" t="s">
        <v>107</v>
      </c>
      <c r="I5" s="61">
        <v>1479.45205479452</v>
      </c>
    </row>
    <row r="6" s="32" customFormat="1" ht="26" customHeight="1" spans="1:9">
      <c r="A6" s="45">
        <v>3</v>
      </c>
      <c r="B6" s="51" t="s">
        <v>109</v>
      </c>
      <c r="C6" s="52">
        <v>5000000</v>
      </c>
      <c r="D6" s="52">
        <v>490</v>
      </c>
      <c r="E6" s="53">
        <v>0.039</v>
      </c>
      <c r="F6" s="53">
        <v>0.0195</v>
      </c>
      <c r="G6" s="54">
        <v>45285</v>
      </c>
      <c r="H6" s="52" t="s">
        <v>110</v>
      </c>
      <c r="I6" s="62">
        <v>23898.33</v>
      </c>
    </row>
    <row r="7" s="30" customFormat="1" ht="26" customHeight="1" spans="1:9">
      <c r="A7" s="45">
        <v>4</v>
      </c>
      <c r="B7" s="55" t="s">
        <v>111</v>
      </c>
      <c r="C7" s="50">
        <v>4160000</v>
      </c>
      <c r="D7" s="50">
        <v>407.68</v>
      </c>
      <c r="E7" s="48">
        <v>0.039</v>
      </c>
      <c r="F7" s="48">
        <v>0.0195</v>
      </c>
      <c r="G7" s="56">
        <v>45369</v>
      </c>
      <c r="H7" s="50" t="s">
        <v>112</v>
      </c>
      <c r="I7" s="63">
        <v>20070.44</v>
      </c>
    </row>
    <row r="8" s="30" customFormat="1" ht="26" customHeight="1" spans="1:9">
      <c r="A8" s="55" t="s">
        <v>113</v>
      </c>
      <c r="B8" s="50"/>
      <c r="C8" s="50"/>
      <c r="D8" s="50">
        <f>SUM(D4:D7)</f>
        <v>957.68</v>
      </c>
      <c r="E8" s="50"/>
      <c r="F8" s="50"/>
      <c r="G8" s="50"/>
      <c r="H8" s="50"/>
      <c r="I8" s="63">
        <f>SUM(I4:I7)</f>
        <v>46927.674109589</v>
      </c>
    </row>
  </sheetData>
  <mergeCells count="3">
    <mergeCell ref="A1:I1"/>
    <mergeCell ref="G2:H2"/>
    <mergeCell ref="A8:C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5" sqref="I15"/>
    </sheetView>
  </sheetViews>
  <sheetFormatPr defaultColWidth="9" defaultRowHeight="14.25" outlineLevelRow="7"/>
  <cols>
    <col min="1" max="1" width="9" style="1"/>
    <col min="2" max="2" width="24.75" style="1" customWidth="1"/>
    <col min="3" max="3" width="12.875" style="1" customWidth="1"/>
    <col min="4" max="4" width="15.25" style="1" customWidth="1"/>
    <col min="5" max="6" width="9" style="1"/>
    <col min="7" max="7" width="15.75" style="1" customWidth="1"/>
    <col min="8" max="8" width="13.75" style="1" customWidth="1"/>
    <col min="9" max="9" width="13.375" style="1" customWidth="1"/>
    <col min="10" max="10" width="21.125" style="1" customWidth="1"/>
    <col min="11" max="11" width="6.875" style="3" customWidth="1"/>
    <col min="12" max="16384" width="9" style="1"/>
  </cols>
  <sheetData>
    <row r="1" s="1" customFormat="1" ht="36" customHeight="1" spans="1:11">
      <c r="A1" s="4" t="s">
        <v>114</v>
      </c>
      <c r="B1" s="4"/>
      <c r="C1" s="4"/>
      <c r="D1" s="4"/>
      <c r="E1" s="4"/>
      <c r="F1" s="5"/>
      <c r="G1" s="4"/>
      <c r="H1" s="4"/>
      <c r="I1" s="5"/>
      <c r="J1" s="4"/>
      <c r="K1" s="4"/>
    </row>
    <row r="2" s="1" customFormat="1" ht="36" customHeight="1" spans="1:11">
      <c r="A2" s="6" t="s">
        <v>115</v>
      </c>
      <c r="B2" s="6"/>
      <c r="C2" s="6"/>
      <c r="D2" s="6"/>
      <c r="E2" s="6"/>
      <c r="F2" s="7"/>
      <c r="G2" s="6"/>
      <c r="H2" s="6"/>
      <c r="I2" s="7"/>
      <c r="J2" s="6"/>
      <c r="K2" s="6"/>
    </row>
    <row r="3" s="2" customFormat="1" ht="40" customHeight="1" spans="1:11">
      <c r="A3" s="8" t="s">
        <v>4</v>
      </c>
      <c r="B3" s="8" t="s">
        <v>5</v>
      </c>
      <c r="C3" s="9" t="s">
        <v>104</v>
      </c>
      <c r="D3" s="10" t="s">
        <v>116</v>
      </c>
      <c r="E3" s="11" t="s">
        <v>117</v>
      </c>
      <c r="F3" s="12" t="s">
        <v>118</v>
      </c>
      <c r="G3" s="11" t="s">
        <v>119</v>
      </c>
      <c r="H3" s="13" t="s">
        <v>120</v>
      </c>
      <c r="I3" s="24" t="s">
        <v>121</v>
      </c>
      <c r="J3" s="25" t="s">
        <v>11</v>
      </c>
      <c r="K3" s="25" t="s">
        <v>14</v>
      </c>
    </row>
    <row r="4" s="1" customFormat="1" ht="28" customHeight="1" spans="1:11">
      <c r="A4" s="14" t="s">
        <v>122</v>
      </c>
      <c r="B4" s="15" t="s">
        <v>123</v>
      </c>
      <c r="C4" s="16">
        <v>300000</v>
      </c>
      <c r="D4" s="16">
        <v>300000</v>
      </c>
      <c r="E4" s="17">
        <v>0.036</v>
      </c>
      <c r="F4" s="18">
        <v>0.018</v>
      </c>
      <c r="G4" s="19">
        <v>45632</v>
      </c>
      <c r="H4" s="19">
        <v>46716</v>
      </c>
      <c r="I4" s="26">
        <v>225</v>
      </c>
      <c r="J4" s="27" t="s">
        <v>124</v>
      </c>
      <c r="K4" s="27"/>
    </row>
    <row r="5" s="1" customFormat="1" ht="28" customHeight="1" spans="1:11">
      <c r="A5" s="14" t="s">
        <v>125</v>
      </c>
      <c r="B5" s="15" t="s">
        <v>126</v>
      </c>
      <c r="C5" s="16">
        <v>300000</v>
      </c>
      <c r="D5" s="16">
        <v>295000</v>
      </c>
      <c r="E5" s="17">
        <v>0.0385</v>
      </c>
      <c r="F5" s="20">
        <v>0.01925</v>
      </c>
      <c r="G5" s="19">
        <v>45441</v>
      </c>
      <c r="H5" s="19">
        <v>46533</v>
      </c>
      <c r="I5" s="26">
        <v>1419.685</v>
      </c>
      <c r="J5" s="27" t="s">
        <v>124</v>
      </c>
      <c r="K5" s="27"/>
    </row>
    <row r="6" s="1" customFormat="1" ht="28" customHeight="1" spans="1:11">
      <c r="A6" s="14" t="s">
        <v>127</v>
      </c>
      <c r="B6" s="15" t="s">
        <v>128</v>
      </c>
      <c r="C6" s="16">
        <v>300000</v>
      </c>
      <c r="D6" s="16">
        <v>300000</v>
      </c>
      <c r="E6" s="17">
        <v>0.036</v>
      </c>
      <c r="F6" s="20">
        <v>0.018</v>
      </c>
      <c r="G6" s="19">
        <v>45670</v>
      </c>
      <c r="H6" s="19">
        <v>46747</v>
      </c>
      <c r="I6" s="26">
        <v>1005</v>
      </c>
      <c r="J6" s="27" t="s">
        <v>124</v>
      </c>
      <c r="K6" s="27"/>
    </row>
    <row r="7" s="1" customFormat="1" ht="28" customHeight="1" spans="1:11">
      <c r="A7" s="14" t="s">
        <v>129</v>
      </c>
      <c r="B7" s="15" t="s">
        <v>130</v>
      </c>
      <c r="C7" s="16">
        <v>1800000</v>
      </c>
      <c r="D7" s="16">
        <v>1800000</v>
      </c>
      <c r="E7" s="17">
        <v>0.036</v>
      </c>
      <c r="F7" s="20">
        <v>0.018</v>
      </c>
      <c r="G7" s="19">
        <v>45667</v>
      </c>
      <c r="H7" s="19">
        <v>46395</v>
      </c>
      <c r="I7" s="26">
        <v>6300</v>
      </c>
      <c r="J7" s="27" t="s">
        <v>124</v>
      </c>
      <c r="K7" s="27"/>
    </row>
    <row r="8" s="1" customFormat="1" ht="28" customHeight="1" spans="1:11">
      <c r="A8" s="21" t="s">
        <v>113</v>
      </c>
      <c r="B8" s="21"/>
      <c r="C8" s="16"/>
      <c r="D8" s="16">
        <f>SUM(D4:D7)</f>
        <v>2695000</v>
      </c>
      <c r="E8" s="16"/>
      <c r="F8" s="22"/>
      <c r="G8" s="21"/>
      <c r="H8" s="23"/>
      <c r="I8" s="28">
        <f>SUM(I4:I7)</f>
        <v>8949.685</v>
      </c>
      <c r="J8" s="21"/>
      <c r="K8" s="29"/>
    </row>
  </sheetData>
  <mergeCells count="2">
    <mergeCell ref="A1:K1"/>
    <mergeCell ref="A2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0000000</vt:lpstr>
      <vt:lpstr>东莞银行</vt:lpstr>
      <vt:lpstr>邮政银行</vt:lpstr>
      <vt:lpstr>农商行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自由者</cp:lastModifiedBy>
  <cp:revision>1</cp:revision>
  <dcterms:created xsi:type="dcterms:W3CDTF">2007-03-21T02:02:00Z</dcterms:created>
  <cp:lastPrinted>2016-09-06T07:28:00Z</cp:lastPrinted>
  <dcterms:modified xsi:type="dcterms:W3CDTF">2025-06-05T03:24:42Z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00DFF1A8198D4D08ACEBB0C85C31AB76_13</vt:lpwstr>
  </property>
</Properties>
</file>